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10" activeTab="0"/>
  </bookViews>
  <sheets>
    <sheet name="Sheet1" sheetId="1" r:id="rId1"/>
    <sheet name="Sheet3" sheetId="2" r:id="rId2"/>
    <sheet name="RESULTS" sheetId="3" r:id="rId3"/>
  </sheets>
  <definedNames>
    <definedName name="_xlnm.Print_Area" localSheetId="0">'Sheet1'!$A$2:$S$33</definedName>
  </definedNames>
  <calcPr fullCalcOnLoad="1"/>
</workbook>
</file>

<file path=xl/sharedStrings.xml><?xml version="1.0" encoding="utf-8"?>
<sst xmlns="http://schemas.openxmlformats.org/spreadsheetml/2006/main" count="608" uniqueCount="186">
  <si>
    <t>OPEN MEN'S SINGLES</t>
  </si>
  <si>
    <t>NO</t>
  </si>
  <si>
    <t>NAME</t>
  </si>
  <si>
    <t xml:space="preserve"> NATIONALS </t>
  </si>
  <si>
    <t>TOTAL</t>
  </si>
  <si>
    <t>RANK</t>
  </si>
  <si>
    <t>STAGE</t>
  </si>
  <si>
    <t>POINT</t>
  </si>
  <si>
    <t>Dinuka Karunarathne</t>
  </si>
  <si>
    <t>RU</t>
  </si>
  <si>
    <t>W</t>
  </si>
  <si>
    <t>Buwaneka Goonethilleka</t>
  </si>
  <si>
    <t>Niluka Karunarathne</t>
  </si>
  <si>
    <t>QF</t>
  </si>
  <si>
    <t>Ranthushka Sasindu</t>
  </si>
  <si>
    <t>SF</t>
  </si>
  <si>
    <t>Hasitha Chanaka</t>
  </si>
  <si>
    <t>Sachin Dias</t>
  </si>
  <si>
    <t>Diluka Karunarathne</t>
  </si>
  <si>
    <t>Imesh Hasaranga</t>
  </si>
  <si>
    <t>Hansa De Silva</t>
  </si>
  <si>
    <t>Madhuka Dulanjana</t>
  </si>
  <si>
    <t>Thilini Promodika Hendahewa</t>
  </si>
  <si>
    <t>Kavindika Binari</t>
  </si>
  <si>
    <t>Upuli Weerasinghe</t>
  </si>
  <si>
    <t>Hasara Wijerathne</t>
  </si>
  <si>
    <t>Chandrika de Silva</t>
  </si>
  <si>
    <t>Jananuwani Amanda de Alwis</t>
  </si>
  <si>
    <t>MENS DOUBLES</t>
  </si>
  <si>
    <t>R.S Dahanayake/Hasitha Chanaka</t>
  </si>
  <si>
    <t>Buwaneka Gunathilake/Sachin Dias</t>
  </si>
  <si>
    <t>Imesh Hasaranga/Vibavi Madusha</t>
  </si>
  <si>
    <t>Supun Lakranga/Aruna Senavirathne</t>
  </si>
  <si>
    <t>Oshada Madusanka/Lahiru Weerasinghe</t>
  </si>
  <si>
    <t>Sandaruwan De Silva/Prasanna Udaya Kumara</t>
  </si>
  <si>
    <t>Chrishan Dhanushka/Maduka Dulanjana</t>
  </si>
  <si>
    <t>Banuka/ Nadun Punchihewa</t>
  </si>
  <si>
    <t>WOMENS DOUBLES</t>
  </si>
  <si>
    <t>Kavidi Sirimannege/Thilini Hendahewa</t>
  </si>
  <si>
    <t>Buthmi Galagamage/Thanushi Rathnayake</t>
  </si>
  <si>
    <t>Achini Rathnasiri/Upuli Samanthika</t>
  </si>
  <si>
    <t>Nadee Lakmini/Wasana Maltharika</t>
  </si>
  <si>
    <t>Bashini De Silva/Illmi De Silva</t>
  </si>
  <si>
    <t>Nadeesha Gayanthi / Oshadi Kuruppu</t>
  </si>
  <si>
    <t xml:space="preserve">Jananuwani/Chathuli Ishara </t>
  </si>
  <si>
    <t>Chamya Nandasiri Yasmitha Wedamulla</t>
  </si>
  <si>
    <t>16 Draw  points up to SF</t>
  </si>
  <si>
    <t>NCPBA 16 Draw  points up to SF</t>
  </si>
  <si>
    <t xml:space="preserve">17 Entries for Nationals </t>
  </si>
  <si>
    <t>MIXED DOUBLES</t>
  </si>
  <si>
    <t>Buwaneka G/Kavindi Ishadika</t>
  </si>
  <si>
    <t>Sachin Dias/Thilini Hendahewa</t>
  </si>
  <si>
    <t>Vbavi Madusha/Upuli Samanthika</t>
  </si>
  <si>
    <t>Yohan Weerasuriya/Chamya Nandasiri</t>
  </si>
  <si>
    <t>Oshada Madusanka/Ilmee de silva</t>
  </si>
  <si>
    <t xml:space="preserve">QF </t>
  </si>
  <si>
    <t>Vikum Fernando</t>
  </si>
  <si>
    <t>Dulana Kaluarachchi</t>
  </si>
  <si>
    <t>Rasindu Hendahewa</t>
  </si>
  <si>
    <t>Dilmi Dias</t>
  </si>
  <si>
    <t>Asini Fernando</t>
  </si>
  <si>
    <t>Anurangi Masakorala</t>
  </si>
  <si>
    <t xml:space="preserve">Minasha </t>
  </si>
  <si>
    <t>Omal Dharmawardena/Ravindu</t>
  </si>
  <si>
    <t>Chamantha Jinadasa/Akila Padeniya</t>
  </si>
  <si>
    <t>Chamath Dias/Chirath Illeperumaarachchi</t>
  </si>
  <si>
    <t>Nadith De Silva/Radith Nilana</t>
  </si>
  <si>
    <t>Kavindika De Silva/Oshadi Kuruppu</t>
  </si>
  <si>
    <t>Dilmi Dias/Upuli Weerasinghe</t>
  </si>
  <si>
    <t>Ranthushka Karunathilaka/Dilmi Dias</t>
  </si>
  <si>
    <t>WOMEN'S SINGLES</t>
  </si>
  <si>
    <t>Men's singles</t>
  </si>
  <si>
    <t>MIXED DOUBLE</t>
  </si>
  <si>
    <t>Chamath Dias</t>
  </si>
  <si>
    <t>Madhuka Dulanjana/Dilmi Dias</t>
  </si>
  <si>
    <t>Chandrika De Silva/Nadeesha Gayanthi</t>
  </si>
  <si>
    <t>Methali Abeynayake/Surani Wickramasinghe</t>
  </si>
  <si>
    <t>Yeheni Kuruppu/Aishwarya Ravichandran</t>
  </si>
  <si>
    <t>Deegau Kahata[itiya/Lakindu Ranaweera</t>
  </si>
  <si>
    <t>Nadun Punchihewa</t>
  </si>
  <si>
    <t>Gayana Peiris</t>
  </si>
  <si>
    <t>Chiran Sudeera</t>
  </si>
  <si>
    <t>Nadeesha Gayanthi</t>
  </si>
  <si>
    <t>Hansani Jayasinghe</t>
  </si>
  <si>
    <t>Hasitha Chanaka/R S Kasun</t>
  </si>
  <si>
    <t>Sithila Liyanage/Pramdya Weerasuriya</t>
  </si>
  <si>
    <t>Chamika Karunarathna/Diluka Karunarathna</t>
  </si>
  <si>
    <t>Sewmina Gunathilaka/Gavin Moragoda</t>
  </si>
  <si>
    <t>Ravindu Ranathunga/Mahen Samaranayake</t>
  </si>
  <si>
    <t>Asanka Iroshan/Wijith Sanjeewa</t>
  </si>
  <si>
    <t>Thisal Yatawara/Oshadee Kuruppu</t>
  </si>
  <si>
    <t>D Fernando/Jananuwani Amanda</t>
  </si>
  <si>
    <t>Chanuka Chathuranga/Nadee Lakmini</t>
  </si>
  <si>
    <t>2018October 29th to November 3rd</t>
  </si>
  <si>
    <t>Uva Badminton Tournament</t>
  </si>
  <si>
    <t>13 Dec. to 18th Dec.</t>
  </si>
  <si>
    <t>Ru</t>
  </si>
  <si>
    <t>Rajitha Dhahanayake</t>
  </si>
  <si>
    <t>Ashen Weerasinghe</t>
  </si>
  <si>
    <t>Raini Abeysinghe</t>
  </si>
  <si>
    <t>Manudi Mithara</t>
  </si>
  <si>
    <t>Panchali Adikari</t>
  </si>
  <si>
    <t>Rajitha Dhahanayake/Nadun Punchihewa</t>
  </si>
  <si>
    <t>L Rremenson/T Thushanthan</t>
  </si>
  <si>
    <t>Shamika Hasaranga/Resinntha Ridma</t>
  </si>
  <si>
    <t>Banisha Perera/Sahan Siriwardena</t>
  </si>
  <si>
    <t>Chamudi Geshani/Shiwanthi Siriwardena</t>
  </si>
  <si>
    <t>9 entries Uva</t>
  </si>
  <si>
    <t>Hasitha Chanaka/Chandrika De Silva</t>
  </si>
  <si>
    <t>Roshan PadmaKumara/Nadeesha Gayanthi</t>
  </si>
  <si>
    <t>Viren Nettasinghe</t>
  </si>
  <si>
    <t>Chiran Sudeera/Ayesha Chathurangi</t>
  </si>
  <si>
    <t>SSC  Badminton Tournament</t>
  </si>
  <si>
    <t>19th Jan to 27th Jan 2019</t>
  </si>
  <si>
    <t>Sethum Sithmaka Perera</t>
  </si>
  <si>
    <t>Roshan Padmakumara</t>
  </si>
  <si>
    <t>Meedum Keerthisiri</t>
  </si>
  <si>
    <t>Chamika Jayasekera/Vidusara Weerasekera</t>
  </si>
  <si>
    <t>Chaniru Mirando/Venura Pelawatta</t>
  </si>
  <si>
    <t>Damidu Adikari/Nilesh Wijesekera</t>
  </si>
  <si>
    <t>Kasun Amarasena/Nayanathara Teshani</t>
  </si>
  <si>
    <t>YohanWeerasuriya/Yasmitha Wedamulla</t>
  </si>
  <si>
    <t>Ravindu Ranathunaga/Hansani Jayasinghe</t>
  </si>
  <si>
    <t>Viran Perera/Wasana Maltharika</t>
  </si>
  <si>
    <t>Oshadee Karunarathna/Nivodi Perera</t>
  </si>
  <si>
    <t>Defenders Tournament</t>
  </si>
  <si>
    <t>3rd - 9th April 2019</t>
  </si>
  <si>
    <t>Dumindu Abeywickrama</t>
  </si>
  <si>
    <t>Chamika Jayasekera</t>
  </si>
  <si>
    <t>Suhasni Vidanage</t>
  </si>
  <si>
    <t>Sasini Kumarapeliarachchi</t>
  </si>
  <si>
    <t>Thisuri Dihara Peiris</t>
  </si>
  <si>
    <t>Dinuka/Diluka Karunarathna</t>
  </si>
  <si>
    <t>Lochana de Silva/Thulith Palliyaguru</t>
  </si>
  <si>
    <t>N C P B A Open  2019</t>
  </si>
  <si>
    <t>20th August  to 25th August,2019</t>
  </si>
  <si>
    <t>Lochana Oshan De Silva</t>
  </si>
  <si>
    <t>Ashini Fernando</t>
  </si>
  <si>
    <t>Kasun Amarasena/ Ravindu Ranathunga</t>
  </si>
  <si>
    <t>Ayesha Chathurangi / Malathi Priyanka</t>
  </si>
  <si>
    <t>Rainy Abeysinge / Meda Indramalee</t>
  </si>
  <si>
    <t>Hasara Wijerathna/ Nayanathara Teshani</t>
  </si>
  <si>
    <t>NIlasi Balasooriya/ Indeewari Geethama</t>
  </si>
  <si>
    <t>Kavindika Binari / Dilmi Dias</t>
  </si>
  <si>
    <t>Rajitha Dahanayake / Achini Rathnasiri</t>
  </si>
  <si>
    <t>Dinuru Rashmina/ Lahiru Weerasinghe</t>
  </si>
  <si>
    <t>Achini Rathnasiri</t>
  </si>
  <si>
    <t xml:space="preserve">Women's Singles </t>
  </si>
  <si>
    <t xml:space="preserve">SSC OPEN  </t>
  </si>
  <si>
    <t>13TH TO 22ND November 2019</t>
  </si>
  <si>
    <t>Savineka Weerasekara</t>
  </si>
  <si>
    <t>Chrishan Danuska</t>
  </si>
  <si>
    <t>Venura Palawatte</t>
  </si>
  <si>
    <t>Viran Perera</t>
  </si>
  <si>
    <t>Pravina Wijesundara</t>
  </si>
  <si>
    <t>Hasitha Chanaka/Rajitha Dahanayake</t>
  </si>
  <si>
    <t>Chiran Sudeera/Lahiru Weerasinghe</t>
  </si>
  <si>
    <t>Omal Dharmawardena/Ravindu Ranatunge</t>
  </si>
  <si>
    <t>Clarence Homer/Upendra Jayawardena</t>
  </si>
  <si>
    <t>Amila Yatapana/Charith Harindu</t>
  </si>
  <si>
    <t>Nithika Jayathilaka/Chaniru Manmitha</t>
  </si>
  <si>
    <t>Chandrika De Silva/Kavindika De Silva</t>
  </si>
  <si>
    <t>Ruvini Rathnasiri/Himashi Sasinka</t>
  </si>
  <si>
    <t>Hasitha Chanaka/Upuli Weerasinghe</t>
  </si>
  <si>
    <t>Amila Yatapana/Nadeesha Gayanthi</t>
  </si>
  <si>
    <t>Ravindu Ranatunge/Naduni Gamage</t>
  </si>
  <si>
    <t>Sahan Siriwardena/Ruvini Rathnasir</t>
  </si>
  <si>
    <t>Rinesh Dilshan/Chamya Nandasiri</t>
  </si>
  <si>
    <t>P K K Gomis/K W C D Fernando</t>
  </si>
  <si>
    <t>Kasun Amarasena</t>
  </si>
  <si>
    <t>Maneesha Jayawaqrdena/Samindi Onel</t>
  </si>
  <si>
    <t>Kavindika Ishadika</t>
  </si>
  <si>
    <t>Maneesha Jayawardena/Samindi Onel</t>
  </si>
  <si>
    <t>MEN'S DOUBLES</t>
  </si>
  <si>
    <t>WOMEN'S DOUBLES</t>
  </si>
  <si>
    <t>NSBA OPEN</t>
  </si>
  <si>
    <t>FROM 14TH TO 18TH  October 2019</t>
  </si>
  <si>
    <t>Hirushi Piyumada</t>
  </si>
  <si>
    <t>Thiyana vidanaarachchi</t>
  </si>
  <si>
    <t>Hasitha Chanaka/Thulith Palliyaguru</t>
  </si>
  <si>
    <t>Charith Harindu/Amila Yatapana</t>
  </si>
  <si>
    <t>Sadaruwan De Silva/Prasanna Udayakumara</t>
  </si>
  <si>
    <t>Ambiya Bramasta/Sahan Siriwardena</t>
  </si>
  <si>
    <t>Akira Edirisinghe/Dinel Jalith</t>
  </si>
  <si>
    <t>chandrika De silva/ Muhammad</t>
  </si>
  <si>
    <t>Ruvini Rathnasiri/Ambiya</t>
  </si>
</sst>
</file>

<file path=xl/styles.xml><?xml version="1.0" encoding="utf-8"?>
<styleSheet xmlns="http://schemas.openxmlformats.org/spreadsheetml/2006/main">
  <numFmts count="14">
    <numFmt numFmtId="5" formatCode="&quot;Rs &quot;#,##0_);\(&quot;Rs &quot;#,##0\)"/>
    <numFmt numFmtId="6" formatCode="&quot;Rs &quot;#,##0_);[Red]\(&quot;Rs &quot;#,##0\)"/>
    <numFmt numFmtId="7" formatCode="&quot;Rs &quot;#,##0.00_);\(&quot;Rs &quot;#,##0.00\)"/>
    <numFmt numFmtId="8" formatCode="&quot;Rs &quot;#,##0.00_);[Red]\(&quot;Rs &quot;#,##0.00\)"/>
    <numFmt numFmtId="42" formatCode="_(&quot;Rs &quot;* #,##0_);_(&quot;Rs &quot;* \(#,##0\);_(&quot;Rs &quot;* &quot;-&quot;_);_(@_)"/>
    <numFmt numFmtId="41" formatCode="_(* #,##0_);_(* \(#,##0\);_(* &quot;-&quot;_);_(@_)"/>
    <numFmt numFmtId="44" formatCode="_(&quot;Rs &quot;* #,##0.00_);_(&quot;Rs &quot;* \(#,##0.00\);_(&quot;Rs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sz val="16"/>
      <name val="Baskerville Old Face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1"/>
      <color indexed="8"/>
      <name val="Calibri"/>
      <family val="2"/>
    </font>
    <font>
      <sz val="10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sz val="16"/>
      <color indexed="10"/>
      <name val="Bookman Old Style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Bookman Old Style"/>
      <family val="1"/>
    </font>
    <font>
      <sz val="16"/>
      <name val="Calibri"/>
      <family val="2"/>
    </font>
    <font>
      <sz val="1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color indexed="10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Bookman Old Style"/>
      <family val="1"/>
    </font>
    <font>
      <sz val="16"/>
      <color indexed="8"/>
      <name val="Baskerville Old Face"/>
      <family val="1"/>
    </font>
    <font>
      <sz val="16"/>
      <color indexed="10"/>
      <name val="Baskerville Old Face"/>
      <family val="1"/>
    </font>
    <font>
      <sz val="16"/>
      <color indexed="63"/>
      <name val="Bookman Old Style"/>
      <family val="1"/>
    </font>
    <font>
      <b/>
      <sz val="16"/>
      <color indexed="10"/>
      <name val="Calibri"/>
      <family val="2"/>
    </font>
    <font>
      <b/>
      <sz val="26"/>
      <color indexed="8"/>
      <name val="Bookman Old Style"/>
      <family val="1"/>
    </font>
    <font>
      <b/>
      <sz val="28"/>
      <color indexed="8"/>
      <name val="Bookman Old Style"/>
      <family val="1"/>
    </font>
    <font>
      <b/>
      <sz val="24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u val="single"/>
      <sz val="11"/>
      <color theme="1"/>
      <name val="Calibri"/>
      <family val="2"/>
    </font>
    <font>
      <sz val="10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color rgb="FFFF0000"/>
      <name val="Bookman Old Style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Bookman Old Style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Bookman Old Style"/>
      <family val="1"/>
    </font>
    <font>
      <sz val="16"/>
      <color theme="1"/>
      <name val="Baskerville Old Face"/>
      <family val="1"/>
    </font>
    <font>
      <sz val="16"/>
      <color rgb="FFFF0000"/>
      <name val="Baskerville Old Face"/>
      <family val="1"/>
    </font>
    <font>
      <sz val="16"/>
      <color theme="1" tint="0.24998000264167786"/>
      <name val="Bookman Old Style"/>
      <family val="1"/>
    </font>
    <font>
      <b/>
      <sz val="16"/>
      <color rgb="FFFF0000"/>
      <name val="Calibri"/>
      <family val="2"/>
    </font>
    <font>
      <b/>
      <sz val="26"/>
      <color theme="1"/>
      <name val="Bookman Old Style"/>
      <family val="1"/>
    </font>
    <font>
      <b/>
      <sz val="28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11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0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10" xfId="0" applyFont="1" applyBorder="1" applyAlignment="1">
      <alignment horizontal="center" textRotation="90" wrapText="1"/>
    </xf>
    <xf numFmtId="0" fontId="75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7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6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6" fillId="35" borderId="11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6" fillId="0" borderId="11" xfId="0" applyFont="1" applyFill="1" applyBorder="1" applyAlignment="1">
      <alignment/>
    </xf>
    <xf numFmtId="0" fontId="78" fillId="34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33" borderId="11" xfId="0" applyFont="1" applyFill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78" fillId="0" borderId="0" xfId="0" applyFont="1" applyAlignment="1">
      <alignment/>
    </xf>
    <xf numFmtId="0" fontId="76" fillId="0" borderId="12" xfId="0" applyFont="1" applyBorder="1" applyAlignment="1">
      <alignment horizontal="center"/>
    </xf>
    <xf numFmtId="0" fontId="76" fillId="34" borderId="11" xfId="0" applyFont="1" applyFill="1" applyBorder="1" applyAlignment="1">
      <alignment/>
    </xf>
    <xf numFmtId="0" fontId="77" fillId="33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6" fillId="0" borderId="11" xfId="0" applyFont="1" applyFill="1" applyBorder="1" applyAlignment="1">
      <alignment horizontal="center"/>
    </xf>
    <xf numFmtId="0" fontId="76" fillId="36" borderId="11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36" borderId="0" xfId="0" applyFont="1" applyFill="1" applyBorder="1" applyAlignment="1">
      <alignment/>
    </xf>
    <xf numFmtId="0" fontId="77" fillId="36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3" fillId="36" borderId="11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 textRotation="90" wrapText="1"/>
    </xf>
    <xf numFmtId="0" fontId="80" fillId="0" borderId="11" xfId="0" applyFont="1" applyBorder="1" applyAlignment="1">
      <alignment vertical="center"/>
    </xf>
    <xf numFmtId="0" fontId="76" fillId="33" borderId="12" xfId="0" applyFont="1" applyFill="1" applyBorder="1" applyAlignment="1">
      <alignment horizontal="center"/>
    </xf>
    <xf numFmtId="0" fontId="76" fillId="36" borderId="12" xfId="0" applyFont="1" applyFill="1" applyBorder="1" applyAlignment="1">
      <alignment horizontal="center"/>
    </xf>
    <xf numFmtId="0" fontId="76" fillId="34" borderId="12" xfId="0" applyFont="1" applyFill="1" applyBorder="1" applyAlignment="1">
      <alignment horizontal="center"/>
    </xf>
    <xf numFmtId="0" fontId="76" fillId="34" borderId="11" xfId="0" applyFont="1" applyFill="1" applyBorder="1" applyAlignment="1">
      <alignment horizontal="center" wrapText="1"/>
    </xf>
    <xf numFmtId="0" fontId="78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vertical="center"/>
    </xf>
    <xf numFmtId="0" fontId="37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8" fillId="33" borderId="11" xfId="0" applyFont="1" applyFill="1" applyBorder="1" applyAlignment="1">
      <alignment horizontal="center"/>
    </xf>
    <xf numFmtId="0" fontId="81" fillId="0" borderId="11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77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76" fillId="35" borderId="11" xfId="0" applyFont="1" applyFill="1" applyBorder="1" applyAlignment="1">
      <alignment/>
    </xf>
    <xf numFmtId="0" fontId="77" fillId="35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78" fillId="34" borderId="10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83" fillId="34" borderId="12" xfId="0" applyFont="1" applyFill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3" fillId="35" borderId="1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7" fillId="0" borderId="11" xfId="0" applyFont="1" applyBorder="1" applyAlignment="1">
      <alignment/>
    </xf>
    <xf numFmtId="0" fontId="84" fillId="0" borderId="11" xfId="0" applyFont="1" applyBorder="1" applyAlignment="1">
      <alignment horizontal="center" textRotation="90" wrapText="1"/>
    </xf>
    <xf numFmtId="0" fontId="8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37" fillId="33" borderId="11" xfId="0" applyFont="1" applyFill="1" applyBorder="1" applyAlignment="1">
      <alignment/>
    </xf>
    <xf numFmtId="0" fontId="8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87" fillId="0" borderId="11" xfId="0" applyFont="1" applyBorder="1" applyAlignment="1">
      <alignment horizontal="center"/>
    </xf>
    <xf numFmtId="0" fontId="86" fillId="0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76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88" fillId="33" borderId="11" xfId="0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0" fontId="76" fillId="33" borderId="0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89" fillId="34" borderId="12" xfId="0" applyFont="1" applyFill="1" applyBorder="1" applyAlignment="1">
      <alignment horizontal="center"/>
    </xf>
    <xf numFmtId="0" fontId="85" fillId="34" borderId="12" xfId="0" applyFont="1" applyFill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33" borderId="11" xfId="0" applyFont="1" applyFill="1" applyBorder="1" applyAlignment="1">
      <alignment horizontal="center"/>
    </xf>
    <xf numFmtId="0" fontId="85" fillId="34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76" fillId="0" borderId="14" xfId="0" applyFont="1" applyBorder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84" fillId="0" borderId="15" xfId="0" applyFont="1" applyBorder="1" applyAlignment="1">
      <alignment horizontal="center" textRotation="90" wrapText="1"/>
    </xf>
    <xf numFmtId="0" fontId="89" fillId="0" borderId="12" xfId="0" applyFont="1" applyBorder="1" applyAlignment="1">
      <alignment horizontal="center"/>
    </xf>
    <xf numFmtId="0" fontId="85" fillId="36" borderId="12" xfId="0" applyFont="1" applyFill="1" applyBorder="1" applyAlignment="1">
      <alignment horizontal="center"/>
    </xf>
    <xf numFmtId="0" fontId="85" fillId="34" borderId="16" xfId="0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7" fillId="0" borderId="11" xfId="0" applyFont="1" applyBorder="1" applyAlignment="1">
      <alignment horizontal="center" textRotation="90" wrapText="1"/>
    </xf>
    <xf numFmtId="0" fontId="7" fillId="33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 vertical="center"/>
    </xf>
    <xf numFmtId="0" fontId="87" fillId="33" borderId="11" xfId="0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 wrapText="1"/>
    </xf>
    <xf numFmtId="0" fontId="76" fillId="33" borderId="14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0" fontId="86" fillId="33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7" fillId="33" borderId="0" xfId="0" applyFont="1" applyFill="1" applyAlignment="1">
      <alignment horizontal="center"/>
    </xf>
    <xf numFmtId="0" fontId="38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75" fillId="0" borderId="11" xfId="0" applyFont="1" applyBorder="1" applyAlignment="1">
      <alignment horizontal="center" vertical="center" textRotation="90" wrapText="1"/>
    </xf>
    <xf numFmtId="0" fontId="71" fillId="0" borderId="0" xfId="0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 textRotation="90"/>
    </xf>
    <xf numFmtId="0" fontId="81" fillId="0" borderId="18" xfId="0" applyFont="1" applyBorder="1" applyAlignment="1">
      <alignment horizontal="center" vertical="center" textRotation="90"/>
    </xf>
    <xf numFmtId="0" fontId="81" fillId="0" borderId="11" xfId="0" applyFont="1" applyBorder="1" applyAlignment="1">
      <alignment horizontal="center" vertical="center" textRotation="90"/>
    </xf>
    <xf numFmtId="0" fontId="76" fillId="0" borderId="0" xfId="0" applyFont="1" applyAlignment="1">
      <alignment horizontal="left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 textRotation="90"/>
    </xf>
    <xf numFmtId="0" fontId="81" fillId="0" borderId="13" xfId="0" applyFont="1" applyBorder="1" applyAlignment="1">
      <alignment horizontal="center" textRotation="90" wrapText="1"/>
    </xf>
    <xf numFmtId="0" fontId="81" fillId="0" borderId="11" xfId="0" applyFont="1" applyBorder="1" applyAlignment="1">
      <alignment horizontal="center" textRotation="90" wrapText="1"/>
    </xf>
    <xf numFmtId="0" fontId="81" fillId="0" borderId="10" xfId="0" applyFont="1" applyBorder="1" applyAlignment="1">
      <alignment horizontal="center" textRotation="90" wrapText="1"/>
    </xf>
    <xf numFmtId="0" fontId="82" fillId="0" borderId="10" xfId="0" applyFont="1" applyBorder="1" applyAlignment="1">
      <alignment horizontal="center" textRotation="90" wrapText="1"/>
    </xf>
    <xf numFmtId="0" fontId="5" fillId="33" borderId="11" xfId="0" applyFont="1" applyFill="1" applyBorder="1" applyAlignment="1">
      <alignment textRotation="90"/>
    </xf>
    <xf numFmtId="0" fontId="5" fillId="0" borderId="11" xfId="0" applyFon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64"/>
  <sheetViews>
    <sheetView tabSelected="1" zoomScale="63" zoomScaleNormal="63" zoomScalePageLayoutView="0" workbookViewId="0" topLeftCell="A152">
      <selection activeCell="F151" sqref="F151"/>
    </sheetView>
  </sheetViews>
  <sheetFormatPr defaultColWidth="9.140625" defaultRowHeight="15"/>
  <cols>
    <col min="1" max="1" width="9.140625" style="32" customWidth="1"/>
    <col min="2" max="2" width="70.7109375" style="32" customWidth="1"/>
    <col min="3" max="3" width="12.57421875" style="32" bestFit="1" customWidth="1"/>
    <col min="4" max="4" width="11.7109375" style="32" bestFit="1" customWidth="1"/>
    <col min="5" max="5" width="12.57421875" style="32" bestFit="1" customWidth="1"/>
    <col min="6" max="6" width="11.7109375" style="32" bestFit="1" customWidth="1"/>
    <col min="7" max="7" width="11.421875" style="32" bestFit="1" customWidth="1"/>
    <col min="8" max="8" width="10.7109375" style="32" bestFit="1" customWidth="1"/>
    <col min="9" max="9" width="11.421875" style="66" bestFit="1" customWidth="1"/>
    <col min="10" max="10" width="10.7109375" style="66" bestFit="1" customWidth="1"/>
    <col min="11" max="11" width="11.421875" style="88" bestFit="1" customWidth="1"/>
    <col min="12" max="12" width="10.7109375" style="88" bestFit="1" customWidth="1"/>
    <col min="13" max="14" width="10.7109375" style="136" customWidth="1"/>
    <col min="15" max="16" width="10.7109375" style="98" customWidth="1"/>
    <col min="17" max="17" width="13.57421875" style="32" customWidth="1"/>
    <col min="18" max="18" width="11.57421875" style="115" customWidth="1"/>
  </cols>
  <sheetData>
    <row r="3" spans="1:19" ht="15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30.75" thickBot="1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8" ht="181.5" customHeight="1">
      <c r="A5" s="159" t="s">
        <v>1</v>
      </c>
      <c r="B5" s="159" t="s">
        <v>2</v>
      </c>
      <c r="C5" s="171" t="s">
        <v>3</v>
      </c>
      <c r="D5" s="172" t="s">
        <v>93</v>
      </c>
      <c r="E5" s="173" t="s">
        <v>94</v>
      </c>
      <c r="F5" s="173" t="s">
        <v>95</v>
      </c>
      <c r="G5" s="174" t="s">
        <v>112</v>
      </c>
      <c r="H5" s="174" t="s">
        <v>113</v>
      </c>
      <c r="I5" s="175" t="s">
        <v>125</v>
      </c>
      <c r="J5" s="175" t="s">
        <v>126</v>
      </c>
      <c r="K5" s="86" t="s">
        <v>134</v>
      </c>
      <c r="L5" s="86" t="s">
        <v>135</v>
      </c>
      <c r="M5" s="176" t="s">
        <v>148</v>
      </c>
      <c r="N5" s="176" t="s">
        <v>149</v>
      </c>
      <c r="O5" s="97" t="s">
        <v>175</v>
      </c>
      <c r="P5" s="97" t="s">
        <v>176</v>
      </c>
      <c r="Q5" s="160" t="s">
        <v>4</v>
      </c>
      <c r="R5" s="162" t="s">
        <v>5</v>
      </c>
    </row>
    <row r="6" spans="1:21" ht="20.25">
      <c r="A6" s="159"/>
      <c r="B6" s="159"/>
      <c r="C6" s="125" t="s">
        <v>6</v>
      </c>
      <c r="D6" s="70" t="s">
        <v>7</v>
      </c>
      <c r="E6" s="70" t="s">
        <v>6</v>
      </c>
      <c r="F6" s="70" t="s">
        <v>7</v>
      </c>
      <c r="G6" s="71" t="s">
        <v>6</v>
      </c>
      <c r="H6" s="71" t="s">
        <v>7</v>
      </c>
      <c r="I6" s="72" t="s">
        <v>6</v>
      </c>
      <c r="J6" s="72" t="s">
        <v>7</v>
      </c>
      <c r="K6" s="72" t="s">
        <v>6</v>
      </c>
      <c r="L6" s="72" t="s">
        <v>7</v>
      </c>
      <c r="M6" s="72" t="s">
        <v>6</v>
      </c>
      <c r="N6" s="72" t="s">
        <v>7</v>
      </c>
      <c r="O6" s="124" t="s">
        <v>6</v>
      </c>
      <c r="P6" s="124" t="s">
        <v>7</v>
      </c>
      <c r="Q6" s="161"/>
      <c r="R6" s="162"/>
      <c r="U6" s="40"/>
    </row>
    <row r="7" spans="1:18" ht="20.25">
      <c r="A7" s="126">
        <v>1</v>
      </c>
      <c r="B7" s="147" t="s">
        <v>14</v>
      </c>
      <c r="C7" s="21" t="s">
        <v>9</v>
      </c>
      <c r="D7" s="21">
        <v>80</v>
      </c>
      <c r="E7" s="38" t="s">
        <v>10</v>
      </c>
      <c r="F7" s="38">
        <v>60</v>
      </c>
      <c r="G7" s="17" t="s">
        <v>10</v>
      </c>
      <c r="H7" s="17">
        <v>80</v>
      </c>
      <c r="I7" s="19" t="s">
        <v>13</v>
      </c>
      <c r="J7" s="19">
        <v>40</v>
      </c>
      <c r="K7" s="19" t="s">
        <v>9</v>
      </c>
      <c r="L7" s="19">
        <v>60</v>
      </c>
      <c r="M7" s="19"/>
      <c r="N7" s="19"/>
      <c r="O7" s="20"/>
      <c r="P7" s="20"/>
      <c r="Q7" s="17">
        <f>SUM(D7:P7)</f>
        <v>320</v>
      </c>
      <c r="R7" s="17">
        <v>1</v>
      </c>
    </row>
    <row r="8" spans="1:18" ht="20.25">
      <c r="A8" s="24">
        <v>2</v>
      </c>
      <c r="B8" s="111" t="s">
        <v>16</v>
      </c>
      <c r="C8" s="24"/>
      <c r="D8" s="24"/>
      <c r="E8" s="24" t="s">
        <v>96</v>
      </c>
      <c r="F8" s="24">
        <v>40</v>
      </c>
      <c r="G8" s="24" t="s">
        <v>13</v>
      </c>
      <c r="H8" s="24">
        <v>40</v>
      </c>
      <c r="I8" s="19" t="s">
        <v>9</v>
      </c>
      <c r="J8" s="19">
        <v>60</v>
      </c>
      <c r="K8" s="19"/>
      <c r="L8" s="19"/>
      <c r="M8" s="19" t="s">
        <v>9</v>
      </c>
      <c r="N8" s="19">
        <v>60</v>
      </c>
      <c r="O8" s="20" t="s">
        <v>15</v>
      </c>
      <c r="P8" s="20">
        <v>50</v>
      </c>
      <c r="Q8" s="17">
        <f>SUM(D8:P8)</f>
        <v>250</v>
      </c>
      <c r="R8" s="17">
        <v>2</v>
      </c>
    </row>
    <row r="9" spans="1:18" ht="20.25">
      <c r="A9" s="24">
        <v>3</v>
      </c>
      <c r="B9" s="111" t="s">
        <v>11</v>
      </c>
      <c r="C9" s="24" t="s">
        <v>15</v>
      </c>
      <c r="D9" s="24">
        <v>60</v>
      </c>
      <c r="E9" s="24"/>
      <c r="F9" s="24"/>
      <c r="G9" s="24"/>
      <c r="H9" s="24"/>
      <c r="I9" s="19" t="s">
        <v>10</v>
      </c>
      <c r="J9" s="19">
        <v>80</v>
      </c>
      <c r="K9" s="19" t="s">
        <v>10</v>
      </c>
      <c r="L9" s="19">
        <v>80</v>
      </c>
      <c r="M9" s="19"/>
      <c r="N9" s="19"/>
      <c r="O9" s="20"/>
      <c r="P9" s="20"/>
      <c r="Q9" s="17">
        <f aca="true" t="shared" si="0" ref="Q9:Q31">SUM(D9:P9)</f>
        <v>220</v>
      </c>
      <c r="R9" s="17">
        <v>3</v>
      </c>
    </row>
    <row r="10" spans="1:18" ht="20.25">
      <c r="A10" s="144">
        <v>4</v>
      </c>
      <c r="B10" s="111" t="s">
        <v>21</v>
      </c>
      <c r="C10" s="24"/>
      <c r="D10" s="24"/>
      <c r="E10" s="24" t="s">
        <v>13</v>
      </c>
      <c r="F10" s="24">
        <v>20</v>
      </c>
      <c r="G10" s="24" t="s">
        <v>15</v>
      </c>
      <c r="H10" s="24">
        <v>50</v>
      </c>
      <c r="I10" s="19" t="s">
        <v>13</v>
      </c>
      <c r="J10" s="19">
        <v>40</v>
      </c>
      <c r="K10" s="19" t="s">
        <v>15</v>
      </c>
      <c r="L10" s="19">
        <v>50</v>
      </c>
      <c r="M10" s="19"/>
      <c r="N10" s="19"/>
      <c r="O10" s="20" t="s">
        <v>9</v>
      </c>
      <c r="P10" s="20">
        <v>60</v>
      </c>
      <c r="Q10" s="17">
        <f t="shared" si="0"/>
        <v>220</v>
      </c>
      <c r="R10" s="17">
        <v>3</v>
      </c>
    </row>
    <row r="11" spans="1:18" ht="20.25">
      <c r="A11" s="24">
        <v>5</v>
      </c>
      <c r="B11" s="111" t="s">
        <v>81</v>
      </c>
      <c r="C11" s="24" t="s">
        <v>13</v>
      </c>
      <c r="D11" s="24">
        <v>50</v>
      </c>
      <c r="E11" s="24" t="s">
        <v>15</v>
      </c>
      <c r="F11" s="24">
        <v>30</v>
      </c>
      <c r="G11" s="24" t="s">
        <v>13</v>
      </c>
      <c r="H11" s="24">
        <v>40</v>
      </c>
      <c r="I11" s="111"/>
      <c r="J11" s="111"/>
      <c r="K11" s="111"/>
      <c r="L11" s="111"/>
      <c r="M11" s="19" t="s">
        <v>13</v>
      </c>
      <c r="N11" s="19">
        <v>40</v>
      </c>
      <c r="O11" s="20" t="s">
        <v>13</v>
      </c>
      <c r="P11" s="20">
        <v>40</v>
      </c>
      <c r="Q11" s="17">
        <f t="shared" si="0"/>
        <v>200</v>
      </c>
      <c r="R11" s="17">
        <v>5</v>
      </c>
    </row>
    <row r="12" spans="1:18" ht="20.25">
      <c r="A12" s="24">
        <v>6</v>
      </c>
      <c r="B12" s="111" t="s">
        <v>110</v>
      </c>
      <c r="C12" s="24" t="s">
        <v>13</v>
      </c>
      <c r="D12" s="24">
        <v>50</v>
      </c>
      <c r="E12" s="24"/>
      <c r="F12" s="24"/>
      <c r="G12" s="24" t="s">
        <v>9</v>
      </c>
      <c r="H12" s="24">
        <v>60</v>
      </c>
      <c r="I12" s="19" t="s">
        <v>13</v>
      </c>
      <c r="J12" s="19">
        <v>40</v>
      </c>
      <c r="K12" s="19"/>
      <c r="L12" s="19"/>
      <c r="M12" s="19"/>
      <c r="N12" s="19"/>
      <c r="O12" s="20" t="s">
        <v>13</v>
      </c>
      <c r="P12" s="20">
        <v>40</v>
      </c>
      <c r="Q12" s="17">
        <f t="shared" si="0"/>
        <v>190</v>
      </c>
      <c r="R12" s="17">
        <v>6</v>
      </c>
    </row>
    <row r="13" spans="1:18" ht="20.25">
      <c r="A13" s="144">
        <v>7</v>
      </c>
      <c r="B13" s="111" t="s">
        <v>127</v>
      </c>
      <c r="C13" s="110"/>
      <c r="D13" s="110"/>
      <c r="E13" s="110"/>
      <c r="F13" s="110"/>
      <c r="G13" s="24"/>
      <c r="H13" s="24"/>
      <c r="I13" s="19" t="s">
        <v>15</v>
      </c>
      <c r="J13" s="19">
        <v>50</v>
      </c>
      <c r="K13" s="19" t="s">
        <v>13</v>
      </c>
      <c r="L13" s="19">
        <v>40</v>
      </c>
      <c r="M13" s="19" t="s">
        <v>10</v>
      </c>
      <c r="N13" s="19">
        <v>80</v>
      </c>
      <c r="O13" s="20"/>
      <c r="P13" s="20"/>
      <c r="Q13" s="17">
        <f>SUM(D13:P13)</f>
        <v>170</v>
      </c>
      <c r="R13" s="17">
        <v>7</v>
      </c>
    </row>
    <row r="14" spans="1:18" ht="21">
      <c r="A14" s="24">
        <v>8</v>
      </c>
      <c r="B14" s="111" t="s">
        <v>8</v>
      </c>
      <c r="C14" s="24" t="s">
        <v>10</v>
      </c>
      <c r="D14" s="24">
        <v>100</v>
      </c>
      <c r="E14" s="24"/>
      <c r="F14" s="24"/>
      <c r="G14" s="24"/>
      <c r="H14" s="24"/>
      <c r="I14" s="19" t="s">
        <v>15</v>
      </c>
      <c r="J14" s="19">
        <v>50</v>
      </c>
      <c r="K14" s="101"/>
      <c r="L14" s="101"/>
      <c r="M14" s="64"/>
      <c r="N14" s="64"/>
      <c r="O14" s="145"/>
      <c r="P14" s="145"/>
      <c r="Q14" s="17">
        <f t="shared" si="0"/>
        <v>150</v>
      </c>
      <c r="R14" s="17">
        <v>8</v>
      </c>
    </row>
    <row r="15" spans="1:18" ht="20.25">
      <c r="A15" s="24">
        <v>9</v>
      </c>
      <c r="B15" s="111" t="s">
        <v>115</v>
      </c>
      <c r="C15" s="24"/>
      <c r="D15" s="24"/>
      <c r="E15" s="24" t="s">
        <v>13</v>
      </c>
      <c r="F15" s="24">
        <v>20</v>
      </c>
      <c r="G15" s="24" t="s">
        <v>13</v>
      </c>
      <c r="H15" s="24">
        <v>40</v>
      </c>
      <c r="I15" s="111"/>
      <c r="J15" s="111"/>
      <c r="K15" s="19" t="s">
        <v>13</v>
      </c>
      <c r="L15" s="19">
        <v>40</v>
      </c>
      <c r="M15" s="19"/>
      <c r="N15" s="19"/>
      <c r="O15" s="20" t="s">
        <v>15</v>
      </c>
      <c r="P15" s="20">
        <v>50</v>
      </c>
      <c r="Q15" s="17">
        <f t="shared" si="0"/>
        <v>150</v>
      </c>
      <c r="R15" s="17">
        <v>9</v>
      </c>
    </row>
    <row r="16" spans="1:18" ht="20.25">
      <c r="A16" s="144">
        <v>10</v>
      </c>
      <c r="B16" s="111" t="s">
        <v>136</v>
      </c>
      <c r="C16" s="110"/>
      <c r="D16" s="110"/>
      <c r="E16" s="110"/>
      <c r="F16" s="110"/>
      <c r="G16" s="20"/>
      <c r="H16" s="20"/>
      <c r="I16" s="19"/>
      <c r="J16" s="19"/>
      <c r="K16" s="19" t="s">
        <v>15</v>
      </c>
      <c r="L16" s="19">
        <v>50</v>
      </c>
      <c r="M16" s="19"/>
      <c r="N16" s="19"/>
      <c r="O16" s="20">
        <v>80</v>
      </c>
      <c r="P16" s="20" t="s">
        <v>10</v>
      </c>
      <c r="Q16" s="17">
        <f>SUM(D16:P16)</f>
        <v>130</v>
      </c>
      <c r="R16" s="17">
        <v>10</v>
      </c>
    </row>
    <row r="17" spans="1:18" ht="23.25" customHeight="1">
      <c r="A17" s="24">
        <v>11</v>
      </c>
      <c r="B17" s="103" t="s">
        <v>150</v>
      </c>
      <c r="C17" s="146"/>
      <c r="D17" s="146"/>
      <c r="E17" s="146"/>
      <c r="F17" s="146"/>
      <c r="G17" s="146"/>
      <c r="H17" s="146"/>
      <c r="I17" s="103"/>
      <c r="J17" s="103"/>
      <c r="K17" s="103"/>
      <c r="L17" s="103"/>
      <c r="M17" s="107" t="s">
        <v>15</v>
      </c>
      <c r="N17" s="107">
        <v>50</v>
      </c>
      <c r="O17" s="142" t="s">
        <v>13</v>
      </c>
      <c r="P17" s="142">
        <v>40</v>
      </c>
      <c r="Q17" s="17">
        <f>SUM(D17:P17)</f>
        <v>90</v>
      </c>
      <c r="R17" s="109">
        <v>11</v>
      </c>
    </row>
    <row r="18" spans="1:18" ht="23.25" customHeight="1">
      <c r="A18" s="24">
        <v>12</v>
      </c>
      <c r="B18" s="103" t="s">
        <v>152</v>
      </c>
      <c r="C18" s="146"/>
      <c r="D18" s="146"/>
      <c r="E18" s="146"/>
      <c r="F18" s="146"/>
      <c r="G18" s="146"/>
      <c r="H18" s="146"/>
      <c r="I18" s="103"/>
      <c r="J18" s="103"/>
      <c r="K18" s="103"/>
      <c r="L18" s="103"/>
      <c r="M18" s="107" t="s">
        <v>13</v>
      </c>
      <c r="N18" s="107">
        <v>40</v>
      </c>
      <c r="O18" s="142" t="s">
        <v>13</v>
      </c>
      <c r="P18" s="142">
        <v>40</v>
      </c>
      <c r="Q18" s="17">
        <f>SUM(D18:P18)</f>
        <v>80</v>
      </c>
      <c r="R18" s="109">
        <v>12</v>
      </c>
    </row>
    <row r="19" spans="1:18" ht="20.25">
      <c r="A19" s="126">
        <v>13</v>
      </c>
      <c r="B19" s="112" t="s">
        <v>18</v>
      </c>
      <c r="C19" s="24" t="s">
        <v>15</v>
      </c>
      <c r="D19" s="24">
        <v>60</v>
      </c>
      <c r="E19" s="23"/>
      <c r="F19" s="23"/>
      <c r="G19" s="23"/>
      <c r="H19" s="23"/>
      <c r="I19" s="76"/>
      <c r="J19" s="76"/>
      <c r="K19" s="76"/>
      <c r="L19" s="76"/>
      <c r="M19" s="87"/>
      <c r="N19" s="87"/>
      <c r="O19" s="20"/>
      <c r="P19" s="20"/>
      <c r="Q19" s="17">
        <f t="shared" si="0"/>
        <v>60</v>
      </c>
      <c r="R19" s="17">
        <v>13</v>
      </c>
    </row>
    <row r="20" spans="1:18" ht="20.25">
      <c r="A20" s="17">
        <v>14</v>
      </c>
      <c r="B20" s="18" t="s">
        <v>17</v>
      </c>
      <c r="C20" s="17" t="s">
        <v>13</v>
      </c>
      <c r="D20" s="17">
        <v>50</v>
      </c>
      <c r="E20" s="23"/>
      <c r="F20" s="23"/>
      <c r="G20" s="23"/>
      <c r="H20" s="23"/>
      <c r="I20" s="76"/>
      <c r="J20" s="76"/>
      <c r="K20" s="76"/>
      <c r="L20" s="76"/>
      <c r="M20" s="87"/>
      <c r="N20" s="87"/>
      <c r="O20" s="20"/>
      <c r="P20" s="20"/>
      <c r="Q20" s="17">
        <f t="shared" si="0"/>
        <v>50</v>
      </c>
      <c r="R20" s="17">
        <v>14</v>
      </c>
    </row>
    <row r="21" spans="1:18" ht="23.25" customHeight="1">
      <c r="A21" s="17">
        <v>15</v>
      </c>
      <c r="B21" s="102" t="s">
        <v>151</v>
      </c>
      <c r="C21" s="102"/>
      <c r="D21" s="102"/>
      <c r="E21" s="102"/>
      <c r="F21" s="102"/>
      <c r="G21" s="102"/>
      <c r="H21" s="102"/>
      <c r="I21" s="103"/>
      <c r="J21" s="103"/>
      <c r="K21" s="104"/>
      <c r="L21" s="104"/>
      <c r="M21" s="108" t="s">
        <v>15</v>
      </c>
      <c r="N21" s="108">
        <v>50</v>
      </c>
      <c r="O21" s="142"/>
      <c r="P21" s="142"/>
      <c r="Q21" s="17">
        <f t="shared" si="0"/>
        <v>50</v>
      </c>
      <c r="R21" s="109">
        <v>14</v>
      </c>
    </row>
    <row r="22" spans="1:18" ht="20.25">
      <c r="A22" s="126">
        <v>16</v>
      </c>
      <c r="B22" s="25" t="s">
        <v>79</v>
      </c>
      <c r="C22" s="23"/>
      <c r="D22" s="23"/>
      <c r="E22" s="23"/>
      <c r="F22" s="23"/>
      <c r="G22" s="17" t="s">
        <v>15</v>
      </c>
      <c r="H22" s="17">
        <v>50</v>
      </c>
      <c r="I22" s="76"/>
      <c r="J22" s="76"/>
      <c r="K22" s="87"/>
      <c r="L22" s="22"/>
      <c r="M22" s="22"/>
      <c r="N22" s="22"/>
      <c r="O22" s="20"/>
      <c r="P22" s="20"/>
      <c r="Q22" s="17">
        <f t="shared" si="0"/>
        <v>50</v>
      </c>
      <c r="R22" s="17">
        <v>14</v>
      </c>
    </row>
    <row r="23" spans="1:18" ht="20.25">
      <c r="A23" s="17">
        <v>17</v>
      </c>
      <c r="B23" s="18" t="s">
        <v>12</v>
      </c>
      <c r="C23" s="17" t="s">
        <v>13</v>
      </c>
      <c r="D23" s="17">
        <v>50</v>
      </c>
      <c r="E23" s="23"/>
      <c r="F23" s="23"/>
      <c r="G23" s="23"/>
      <c r="H23" s="23"/>
      <c r="I23" s="76"/>
      <c r="J23" s="76"/>
      <c r="K23" s="76"/>
      <c r="L23" s="76"/>
      <c r="M23" s="87"/>
      <c r="N23" s="87"/>
      <c r="O23" s="20"/>
      <c r="P23" s="20"/>
      <c r="Q23" s="17">
        <f t="shared" si="0"/>
        <v>50</v>
      </c>
      <c r="R23" s="17">
        <v>11</v>
      </c>
    </row>
    <row r="24" spans="1:18" ht="20.25">
      <c r="A24" s="17">
        <v>18</v>
      </c>
      <c r="B24" s="25" t="s">
        <v>73</v>
      </c>
      <c r="C24" s="21"/>
      <c r="D24" s="21"/>
      <c r="E24" s="21"/>
      <c r="F24" s="21"/>
      <c r="G24" s="21"/>
      <c r="H24" s="21"/>
      <c r="I24" s="74"/>
      <c r="J24" s="74"/>
      <c r="K24" s="22" t="s">
        <v>13</v>
      </c>
      <c r="L24" s="22">
        <v>40</v>
      </c>
      <c r="M24" s="22"/>
      <c r="N24" s="22"/>
      <c r="O24" s="20"/>
      <c r="P24" s="20"/>
      <c r="Q24" s="17">
        <f t="shared" si="0"/>
        <v>40</v>
      </c>
      <c r="R24" s="17">
        <v>17</v>
      </c>
    </row>
    <row r="25" spans="1:18" ht="20.25">
      <c r="A25" s="126">
        <v>19</v>
      </c>
      <c r="B25" s="25" t="s">
        <v>114</v>
      </c>
      <c r="C25" s="77"/>
      <c r="D25" s="77"/>
      <c r="E25" s="23"/>
      <c r="F25" s="23"/>
      <c r="G25" s="24" t="s">
        <v>13</v>
      </c>
      <c r="H25" s="24">
        <v>40</v>
      </c>
      <c r="I25" s="76"/>
      <c r="J25" s="76"/>
      <c r="K25" s="76"/>
      <c r="L25" s="76"/>
      <c r="M25" s="87"/>
      <c r="N25" s="87"/>
      <c r="O25" s="20"/>
      <c r="P25" s="20"/>
      <c r="Q25" s="17">
        <f t="shared" si="0"/>
        <v>40</v>
      </c>
      <c r="R25" s="17">
        <v>17</v>
      </c>
    </row>
    <row r="26" spans="1:18" ht="20.25">
      <c r="A26" s="17">
        <v>20</v>
      </c>
      <c r="B26" s="25" t="s">
        <v>128</v>
      </c>
      <c r="C26" s="77"/>
      <c r="D26" s="77"/>
      <c r="E26" s="77"/>
      <c r="F26" s="77"/>
      <c r="G26" s="78"/>
      <c r="H26" s="78"/>
      <c r="I26" s="19" t="s">
        <v>13</v>
      </c>
      <c r="J26" s="19">
        <v>40</v>
      </c>
      <c r="K26" s="87"/>
      <c r="L26" s="87"/>
      <c r="M26" s="87"/>
      <c r="N26" s="87"/>
      <c r="O26" s="20"/>
      <c r="P26" s="20"/>
      <c r="Q26" s="17">
        <f t="shared" si="0"/>
        <v>40</v>
      </c>
      <c r="R26" s="17">
        <v>17</v>
      </c>
    </row>
    <row r="27" spans="1:18" ht="23.25" customHeight="1">
      <c r="A27" s="17">
        <v>21</v>
      </c>
      <c r="B27" s="106" t="s">
        <v>153</v>
      </c>
      <c r="C27" s="102"/>
      <c r="D27" s="102"/>
      <c r="E27" s="102"/>
      <c r="F27" s="102"/>
      <c r="G27" s="105"/>
      <c r="H27" s="105"/>
      <c r="I27" s="107"/>
      <c r="J27" s="107"/>
      <c r="K27" s="108"/>
      <c r="L27" s="108"/>
      <c r="M27" s="108" t="s">
        <v>13</v>
      </c>
      <c r="N27" s="108">
        <v>40</v>
      </c>
      <c r="O27" s="142"/>
      <c r="P27" s="142"/>
      <c r="Q27" s="17">
        <f t="shared" si="0"/>
        <v>40</v>
      </c>
      <c r="R27" s="109">
        <v>17</v>
      </c>
    </row>
    <row r="28" spans="1:18" ht="20.25">
      <c r="A28" s="126">
        <v>22</v>
      </c>
      <c r="B28" s="18" t="s">
        <v>169</v>
      </c>
      <c r="C28" s="18"/>
      <c r="D28" s="18"/>
      <c r="E28" s="18"/>
      <c r="F28" s="18"/>
      <c r="G28" s="18"/>
      <c r="H28" s="18"/>
      <c r="I28" s="111"/>
      <c r="J28" s="111"/>
      <c r="K28" s="112"/>
      <c r="L28" s="112"/>
      <c r="M28" s="22" t="s">
        <v>13</v>
      </c>
      <c r="N28" s="22">
        <v>40</v>
      </c>
      <c r="O28" s="20"/>
      <c r="P28" s="20"/>
      <c r="Q28" s="17">
        <f t="shared" si="0"/>
        <v>40</v>
      </c>
      <c r="R28" s="17">
        <v>17</v>
      </c>
    </row>
    <row r="29" spans="1:18" ht="20.25">
      <c r="A29" s="17">
        <v>23</v>
      </c>
      <c r="B29" s="25" t="s">
        <v>97</v>
      </c>
      <c r="C29" s="77"/>
      <c r="D29" s="77"/>
      <c r="E29" s="17" t="s">
        <v>15</v>
      </c>
      <c r="F29" s="17">
        <v>30</v>
      </c>
      <c r="G29" s="23"/>
      <c r="H29" s="23"/>
      <c r="I29" s="76"/>
      <c r="J29" s="76"/>
      <c r="K29" s="76"/>
      <c r="L29" s="76"/>
      <c r="M29" s="87"/>
      <c r="N29" s="87"/>
      <c r="O29" s="20"/>
      <c r="P29" s="20"/>
      <c r="Q29" s="17">
        <f t="shared" si="0"/>
        <v>30</v>
      </c>
      <c r="R29" s="17">
        <v>23</v>
      </c>
    </row>
    <row r="30" spans="1:18" ht="20.25">
      <c r="A30" s="17">
        <v>24</v>
      </c>
      <c r="B30" s="18" t="s">
        <v>20</v>
      </c>
      <c r="C30" s="23"/>
      <c r="D30" s="23"/>
      <c r="E30" s="24" t="s">
        <v>13</v>
      </c>
      <c r="F30" s="24">
        <v>20</v>
      </c>
      <c r="G30" s="23"/>
      <c r="H30" s="23"/>
      <c r="I30" s="76"/>
      <c r="J30" s="76"/>
      <c r="K30" s="76"/>
      <c r="L30" s="76"/>
      <c r="M30" s="87"/>
      <c r="N30" s="87"/>
      <c r="O30" s="20"/>
      <c r="P30" s="20"/>
      <c r="Q30" s="17">
        <f t="shared" si="0"/>
        <v>20</v>
      </c>
      <c r="R30" s="17">
        <v>24</v>
      </c>
    </row>
    <row r="31" spans="1:18" ht="23.25" customHeight="1">
      <c r="A31" s="126">
        <v>25</v>
      </c>
      <c r="B31" s="25" t="s">
        <v>98</v>
      </c>
      <c r="C31" s="77"/>
      <c r="D31" s="77"/>
      <c r="E31" s="17" t="s">
        <v>13</v>
      </c>
      <c r="F31" s="17">
        <v>20</v>
      </c>
      <c r="G31" s="23"/>
      <c r="H31" s="23"/>
      <c r="I31" s="76"/>
      <c r="J31" s="76"/>
      <c r="K31" s="76"/>
      <c r="L31" s="76"/>
      <c r="M31" s="87"/>
      <c r="N31" s="87"/>
      <c r="O31" s="20"/>
      <c r="P31" s="20"/>
      <c r="Q31" s="17">
        <f t="shared" si="0"/>
        <v>20</v>
      </c>
      <c r="R31" s="17">
        <v>24</v>
      </c>
    </row>
    <row r="32" spans="1:19" ht="23.25" customHeight="1">
      <c r="A32" s="29"/>
      <c r="B32" s="29"/>
      <c r="C32" s="29"/>
      <c r="D32" s="29"/>
      <c r="E32" s="29"/>
      <c r="F32" s="29"/>
      <c r="G32" s="29"/>
      <c r="H32" s="29"/>
      <c r="I32" s="65"/>
      <c r="J32" s="65"/>
      <c r="K32" s="90"/>
      <c r="L32" s="90"/>
      <c r="M32" s="89"/>
      <c r="N32" s="89"/>
      <c r="O32" s="49"/>
      <c r="P32" s="49"/>
      <c r="Q32" s="29"/>
      <c r="R32" s="39"/>
      <c r="S32" s="1"/>
    </row>
    <row r="33" spans="1:19" ht="23.25" customHeight="1">
      <c r="A33" s="29"/>
      <c r="B33" s="29"/>
      <c r="C33" s="29"/>
      <c r="D33" s="29"/>
      <c r="E33" s="29"/>
      <c r="F33" s="29"/>
      <c r="G33" s="29"/>
      <c r="H33" s="29"/>
      <c r="I33" s="65"/>
      <c r="J33" s="65"/>
      <c r="K33" s="90"/>
      <c r="L33" s="90"/>
      <c r="M33" s="89"/>
      <c r="N33" s="89"/>
      <c r="O33" s="49"/>
      <c r="P33" s="49"/>
      <c r="Q33" s="29"/>
      <c r="R33" s="39"/>
      <c r="S33" s="1"/>
    </row>
    <row r="34" spans="1:19" ht="23.25" customHeight="1">
      <c r="A34" s="29"/>
      <c r="B34" s="29"/>
      <c r="C34" s="29"/>
      <c r="D34" s="29"/>
      <c r="E34" s="29"/>
      <c r="F34" s="29"/>
      <c r="G34" s="29"/>
      <c r="H34" s="29"/>
      <c r="I34" s="65"/>
      <c r="J34" s="65"/>
      <c r="K34" s="90"/>
      <c r="L34" s="90"/>
      <c r="M34" s="89"/>
      <c r="N34" s="89"/>
      <c r="O34" s="49"/>
      <c r="P34" s="49"/>
      <c r="Q34" s="29"/>
      <c r="R34" s="39"/>
      <c r="S34" s="1"/>
    </row>
    <row r="35" spans="1:19" ht="23.25" customHeight="1">
      <c r="A35" s="29"/>
      <c r="B35" s="29"/>
      <c r="C35" s="29"/>
      <c r="D35" s="29"/>
      <c r="E35" s="29"/>
      <c r="F35" s="29"/>
      <c r="G35" s="29"/>
      <c r="H35" s="29"/>
      <c r="I35" s="65"/>
      <c r="J35" s="65"/>
      <c r="K35" s="90"/>
      <c r="L35" s="90"/>
      <c r="M35" s="89"/>
      <c r="N35" s="89"/>
      <c r="O35" s="49"/>
      <c r="P35" s="49"/>
      <c r="Q35" s="29"/>
      <c r="R35" s="39"/>
      <c r="S35" s="1"/>
    </row>
    <row r="36" spans="1:19" ht="23.25" customHeight="1">
      <c r="A36" s="168" t="s">
        <v>147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</row>
    <row r="37" spans="1:19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</row>
    <row r="38" spans="1:18" ht="181.5" customHeight="1">
      <c r="A38" s="159" t="s">
        <v>1</v>
      </c>
      <c r="B38" s="166" t="s">
        <v>2</v>
      </c>
      <c r="C38" s="13" t="s">
        <v>3</v>
      </c>
      <c r="D38" s="13" t="s">
        <v>93</v>
      </c>
      <c r="E38" s="12" t="s">
        <v>94</v>
      </c>
      <c r="F38" s="12" t="s">
        <v>95</v>
      </c>
      <c r="G38" s="52" t="s">
        <v>112</v>
      </c>
      <c r="H38" s="52" t="s">
        <v>113</v>
      </c>
      <c r="I38" s="62" t="s">
        <v>125</v>
      </c>
      <c r="J38" s="62" t="s">
        <v>126</v>
      </c>
      <c r="K38" s="86" t="s">
        <v>134</v>
      </c>
      <c r="L38" s="86" t="s">
        <v>135</v>
      </c>
      <c r="M38" s="137" t="s">
        <v>148</v>
      </c>
      <c r="N38" s="137" t="s">
        <v>149</v>
      </c>
      <c r="O38" s="97" t="s">
        <v>175</v>
      </c>
      <c r="P38" s="97" t="s">
        <v>176</v>
      </c>
      <c r="Q38" s="170" t="s">
        <v>4</v>
      </c>
      <c r="R38" s="156" t="s">
        <v>5</v>
      </c>
    </row>
    <row r="39" spans="1:18" ht="20.25">
      <c r="A39" s="159"/>
      <c r="B39" s="167"/>
      <c r="C39" s="15" t="s">
        <v>6</v>
      </c>
      <c r="D39" s="15" t="s">
        <v>7</v>
      </c>
      <c r="E39" s="15" t="s">
        <v>6</v>
      </c>
      <c r="F39" s="15" t="s">
        <v>7</v>
      </c>
      <c r="G39" s="53" t="s">
        <v>6</v>
      </c>
      <c r="H39" s="53" t="s">
        <v>7</v>
      </c>
      <c r="I39" s="63" t="s">
        <v>6</v>
      </c>
      <c r="J39" s="63" t="s">
        <v>7</v>
      </c>
      <c r="K39" s="72" t="s">
        <v>6</v>
      </c>
      <c r="L39" s="72" t="s">
        <v>7</v>
      </c>
      <c r="M39" s="138" t="s">
        <v>6</v>
      </c>
      <c r="N39" s="138" t="s">
        <v>7</v>
      </c>
      <c r="O39" s="124" t="s">
        <v>6</v>
      </c>
      <c r="P39" s="124" t="s">
        <v>7</v>
      </c>
      <c r="Q39" s="170"/>
      <c r="R39" s="156"/>
    </row>
    <row r="40" spans="1:18" ht="21">
      <c r="A40" s="148">
        <v>1</v>
      </c>
      <c r="B40" s="111" t="s">
        <v>59</v>
      </c>
      <c r="C40" s="19" t="s">
        <v>15</v>
      </c>
      <c r="D40" s="19">
        <v>60</v>
      </c>
      <c r="E40" s="19"/>
      <c r="F40" s="19"/>
      <c r="G40" s="59" t="s">
        <v>10</v>
      </c>
      <c r="H40" s="59">
        <v>80</v>
      </c>
      <c r="I40" s="19" t="s">
        <v>9</v>
      </c>
      <c r="J40" s="19">
        <v>60</v>
      </c>
      <c r="K40" s="19" t="s">
        <v>15</v>
      </c>
      <c r="L40" s="19">
        <v>50</v>
      </c>
      <c r="M40" s="19"/>
      <c r="N40" s="19"/>
      <c r="O40" s="60" t="s">
        <v>15</v>
      </c>
      <c r="P40" s="60">
        <v>50</v>
      </c>
      <c r="Q40" s="58">
        <f>SUM(D40:P40)</f>
        <v>300</v>
      </c>
      <c r="R40" s="31">
        <v>1</v>
      </c>
    </row>
    <row r="41" spans="1:18" ht="21">
      <c r="A41" s="148">
        <v>2</v>
      </c>
      <c r="B41" s="111" t="s">
        <v>25</v>
      </c>
      <c r="C41" s="19" t="s">
        <v>15</v>
      </c>
      <c r="D41" s="19">
        <v>60</v>
      </c>
      <c r="E41" s="19" t="s">
        <v>9</v>
      </c>
      <c r="F41" s="19">
        <v>40</v>
      </c>
      <c r="G41" s="19" t="s">
        <v>9</v>
      </c>
      <c r="H41" s="19">
        <v>60</v>
      </c>
      <c r="I41" s="19" t="s">
        <v>15</v>
      </c>
      <c r="J41" s="19">
        <v>50</v>
      </c>
      <c r="K41" s="19" t="s">
        <v>13</v>
      </c>
      <c r="L41" s="19">
        <v>40</v>
      </c>
      <c r="M41" s="19" t="s">
        <v>13</v>
      </c>
      <c r="N41" s="19">
        <v>40</v>
      </c>
      <c r="O41" s="60"/>
      <c r="P41" s="60"/>
      <c r="Q41" s="58">
        <f>SUM(D41:P41)</f>
        <v>290</v>
      </c>
      <c r="R41" s="28">
        <v>2</v>
      </c>
    </row>
    <row r="42" spans="1:18" ht="21">
      <c r="A42" s="148">
        <v>3</v>
      </c>
      <c r="B42" s="111" t="s">
        <v>82</v>
      </c>
      <c r="C42" s="19" t="s">
        <v>13</v>
      </c>
      <c r="D42" s="19">
        <v>50</v>
      </c>
      <c r="E42" s="19" t="s">
        <v>13</v>
      </c>
      <c r="F42" s="19">
        <v>20</v>
      </c>
      <c r="G42" s="19" t="s">
        <v>15</v>
      </c>
      <c r="H42" s="19">
        <v>50</v>
      </c>
      <c r="I42" s="19" t="s">
        <v>15</v>
      </c>
      <c r="J42" s="19">
        <v>50</v>
      </c>
      <c r="K42" s="19" t="s">
        <v>13</v>
      </c>
      <c r="L42" s="19">
        <v>40</v>
      </c>
      <c r="M42" s="19" t="s">
        <v>9</v>
      </c>
      <c r="N42" s="19">
        <v>60</v>
      </c>
      <c r="O42" s="60"/>
      <c r="P42" s="60"/>
      <c r="Q42" s="58">
        <f aca="true" t="shared" si="1" ref="Q42:Q61">SUM(D42:P42)</f>
        <v>270</v>
      </c>
      <c r="R42" s="31">
        <v>3</v>
      </c>
    </row>
    <row r="43" spans="1:18" ht="21">
      <c r="A43" s="148">
        <v>4</v>
      </c>
      <c r="B43" s="111" t="s">
        <v>22</v>
      </c>
      <c r="C43" s="19" t="s">
        <v>10</v>
      </c>
      <c r="D43" s="19">
        <v>100</v>
      </c>
      <c r="E43" s="19"/>
      <c r="F43" s="19"/>
      <c r="G43" s="19"/>
      <c r="H43" s="19"/>
      <c r="I43" s="59" t="s">
        <v>10</v>
      </c>
      <c r="J43" s="59">
        <v>80</v>
      </c>
      <c r="K43" s="59" t="s">
        <v>10</v>
      </c>
      <c r="L43" s="59">
        <v>80</v>
      </c>
      <c r="M43" s="59"/>
      <c r="N43" s="59"/>
      <c r="O43" s="149"/>
      <c r="P43" s="149"/>
      <c r="Q43" s="58">
        <f t="shared" si="1"/>
        <v>260</v>
      </c>
      <c r="R43" s="31">
        <v>4</v>
      </c>
    </row>
    <row r="44" spans="1:18" ht="21">
      <c r="A44" s="148">
        <v>5</v>
      </c>
      <c r="B44" s="111" t="s">
        <v>146</v>
      </c>
      <c r="C44" s="101"/>
      <c r="D44" s="101"/>
      <c r="E44" s="101"/>
      <c r="F44" s="101"/>
      <c r="G44" s="101"/>
      <c r="H44" s="101"/>
      <c r="I44" s="101"/>
      <c r="J44" s="101"/>
      <c r="K44" s="19" t="s">
        <v>9</v>
      </c>
      <c r="L44" s="19">
        <v>60</v>
      </c>
      <c r="M44" s="19" t="s">
        <v>10</v>
      </c>
      <c r="N44" s="19">
        <v>80</v>
      </c>
      <c r="O44" s="60" t="s">
        <v>10</v>
      </c>
      <c r="P44" s="60">
        <v>80</v>
      </c>
      <c r="Q44" s="58">
        <f t="shared" si="1"/>
        <v>220</v>
      </c>
      <c r="R44" s="31">
        <v>5</v>
      </c>
    </row>
    <row r="45" spans="1:18" ht="21">
      <c r="A45" s="148">
        <v>6</v>
      </c>
      <c r="B45" s="111" t="s">
        <v>26</v>
      </c>
      <c r="C45" s="19"/>
      <c r="D45" s="19"/>
      <c r="E45" s="19" t="s">
        <v>10</v>
      </c>
      <c r="F45" s="19">
        <v>60</v>
      </c>
      <c r="G45" s="19" t="s">
        <v>15</v>
      </c>
      <c r="H45" s="19">
        <v>50</v>
      </c>
      <c r="I45" s="101"/>
      <c r="J45" s="101"/>
      <c r="K45" s="101"/>
      <c r="L45" s="101"/>
      <c r="M45" s="64" t="s">
        <v>13</v>
      </c>
      <c r="N45" s="64">
        <v>40</v>
      </c>
      <c r="O45" s="60" t="s">
        <v>15</v>
      </c>
      <c r="P45" s="150">
        <v>50</v>
      </c>
      <c r="Q45" s="58">
        <f>SUM(D45:P45)</f>
        <v>200</v>
      </c>
      <c r="R45" s="31">
        <v>6</v>
      </c>
    </row>
    <row r="46" spans="1:18" ht="21">
      <c r="A46" s="148">
        <v>7</v>
      </c>
      <c r="B46" s="111" t="s">
        <v>23</v>
      </c>
      <c r="C46" s="101"/>
      <c r="D46" s="101"/>
      <c r="E46" s="101"/>
      <c r="F46" s="101"/>
      <c r="G46" s="101"/>
      <c r="H46" s="101"/>
      <c r="I46" s="101"/>
      <c r="J46" s="101"/>
      <c r="K46" s="19" t="s">
        <v>15</v>
      </c>
      <c r="L46" s="19">
        <v>50</v>
      </c>
      <c r="M46" s="19" t="s">
        <v>15</v>
      </c>
      <c r="N46" s="19">
        <v>50</v>
      </c>
      <c r="O46" s="60" t="s">
        <v>9</v>
      </c>
      <c r="P46" s="60">
        <v>60</v>
      </c>
      <c r="Q46" s="58">
        <f>SUM(D46:P46)</f>
        <v>160</v>
      </c>
      <c r="R46" s="31">
        <v>7</v>
      </c>
    </row>
    <row r="47" spans="1:18" ht="21">
      <c r="A47" s="148">
        <v>8</v>
      </c>
      <c r="B47" s="111" t="s">
        <v>137</v>
      </c>
      <c r="C47" s="59"/>
      <c r="D47" s="59"/>
      <c r="E47" s="59" t="s">
        <v>15</v>
      </c>
      <c r="F47" s="59">
        <v>30</v>
      </c>
      <c r="G47" s="59"/>
      <c r="H47" s="59"/>
      <c r="I47" s="101"/>
      <c r="J47" s="101"/>
      <c r="K47" s="19" t="s">
        <v>13</v>
      </c>
      <c r="L47" s="19">
        <v>40</v>
      </c>
      <c r="M47" s="19" t="s">
        <v>13</v>
      </c>
      <c r="N47" s="19">
        <v>40</v>
      </c>
      <c r="O47" s="60" t="s">
        <v>13</v>
      </c>
      <c r="P47" s="60">
        <v>40</v>
      </c>
      <c r="Q47" s="58">
        <f>SUM(D47:P47)</f>
        <v>150</v>
      </c>
      <c r="R47" s="31">
        <v>8</v>
      </c>
    </row>
    <row r="48" spans="1:18" ht="21">
      <c r="A48" s="148">
        <v>9</v>
      </c>
      <c r="B48" s="111" t="s">
        <v>129</v>
      </c>
      <c r="C48" s="101"/>
      <c r="D48" s="101"/>
      <c r="E48" s="101"/>
      <c r="F48" s="101"/>
      <c r="G48" s="101"/>
      <c r="H48" s="101"/>
      <c r="I48" s="59" t="s">
        <v>13</v>
      </c>
      <c r="J48" s="59">
        <v>40</v>
      </c>
      <c r="K48" s="19" t="s">
        <v>13</v>
      </c>
      <c r="L48" s="19">
        <v>40</v>
      </c>
      <c r="M48" s="19" t="s">
        <v>15</v>
      </c>
      <c r="N48" s="19">
        <v>50</v>
      </c>
      <c r="O48" s="60"/>
      <c r="P48" s="60"/>
      <c r="Q48" s="58">
        <f t="shared" si="1"/>
        <v>130</v>
      </c>
      <c r="R48" s="31">
        <v>9</v>
      </c>
    </row>
    <row r="49" spans="1:18" ht="21">
      <c r="A49" s="148">
        <v>10</v>
      </c>
      <c r="B49" s="111" t="s">
        <v>154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64" t="s">
        <v>13</v>
      </c>
      <c r="N49" s="64">
        <v>40</v>
      </c>
      <c r="O49" s="150" t="s">
        <v>13</v>
      </c>
      <c r="P49" s="150">
        <v>40</v>
      </c>
      <c r="Q49" s="58">
        <f>SUM(D49:P49)</f>
        <v>80</v>
      </c>
      <c r="R49" s="31">
        <v>10</v>
      </c>
    </row>
    <row r="50" spans="1:18" ht="21">
      <c r="A50" s="85">
        <v>11</v>
      </c>
      <c r="B50" s="25" t="s">
        <v>80</v>
      </c>
      <c r="C50" s="17" t="s">
        <v>13</v>
      </c>
      <c r="D50" s="17">
        <v>50</v>
      </c>
      <c r="E50" s="21"/>
      <c r="F50" s="21"/>
      <c r="G50" s="30" t="s">
        <v>13</v>
      </c>
      <c r="H50" s="30">
        <v>40</v>
      </c>
      <c r="I50" s="81"/>
      <c r="J50" s="81"/>
      <c r="K50" s="81"/>
      <c r="L50" s="81"/>
      <c r="M50" s="73"/>
      <c r="N50" s="73"/>
      <c r="O50" s="133"/>
      <c r="P50" s="133"/>
      <c r="Q50" s="58">
        <f t="shared" si="1"/>
        <v>90</v>
      </c>
      <c r="R50" s="31">
        <v>11</v>
      </c>
    </row>
    <row r="51" spans="1:18" ht="21">
      <c r="A51" s="85">
        <v>12</v>
      </c>
      <c r="B51" s="25" t="s">
        <v>171</v>
      </c>
      <c r="C51" s="17" t="s">
        <v>9</v>
      </c>
      <c r="D51" s="17">
        <v>80</v>
      </c>
      <c r="E51" s="21"/>
      <c r="F51" s="21"/>
      <c r="G51" s="30"/>
      <c r="H51" s="30"/>
      <c r="I51" s="81"/>
      <c r="J51" s="81"/>
      <c r="K51" s="81"/>
      <c r="L51" s="81"/>
      <c r="M51" s="79"/>
      <c r="N51" s="79"/>
      <c r="O51" s="84"/>
      <c r="P51" s="84"/>
      <c r="Q51" s="58">
        <f t="shared" si="1"/>
        <v>80</v>
      </c>
      <c r="R51" s="31">
        <v>12</v>
      </c>
    </row>
    <row r="52" spans="1:18" ht="21">
      <c r="A52" s="85">
        <v>13</v>
      </c>
      <c r="B52" s="18" t="s">
        <v>61</v>
      </c>
      <c r="C52" s="57"/>
      <c r="D52" s="57"/>
      <c r="E52" s="30" t="s">
        <v>15</v>
      </c>
      <c r="F52" s="30">
        <v>30</v>
      </c>
      <c r="G52" s="57"/>
      <c r="H52" s="57"/>
      <c r="I52" s="59" t="s">
        <v>13</v>
      </c>
      <c r="J52" s="59">
        <v>40</v>
      </c>
      <c r="K52" s="91"/>
      <c r="L52" s="91"/>
      <c r="M52" s="91"/>
      <c r="N52" s="91"/>
      <c r="O52" s="143"/>
      <c r="P52" s="143"/>
      <c r="Q52" s="58">
        <f t="shared" si="1"/>
        <v>70</v>
      </c>
      <c r="R52" s="31">
        <v>13</v>
      </c>
    </row>
    <row r="53" spans="1:18" ht="21">
      <c r="A53" s="85">
        <v>14</v>
      </c>
      <c r="B53" s="25" t="s">
        <v>101</v>
      </c>
      <c r="C53" s="26"/>
      <c r="D53" s="26"/>
      <c r="E53" s="17" t="s">
        <v>13</v>
      </c>
      <c r="F53" s="17">
        <v>20</v>
      </c>
      <c r="G53" s="30" t="s">
        <v>13</v>
      </c>
      <c r="H53" s="30">
        <v>40</v>
      </c>
      <c r="I53" s="81"/>
      <c r="J53" s="81"/>
      <c r="K53" s="81"/>
      <c r="L53" s="81"/>
      <c r="M53" s="79"/>
      <c r="N53" s="79"/>
      <c r="O53" s="84"/>
      <c r="P53" s="84"/>
      <c r="Q53" s="58">
        <f t="shared" si="1"/>
        <v>60</v>
      </c>
      <c r="R53" s="31">
        <v>14</v>
      </c>
    </row>
    <row r="54" spans="1:18" ht="21">
      <c r="A54" s="85">
        <v>15</v>
      </c>
      <c r="B54" s="25" t="s">
        <v>100</v>
      </c>
      <c r="C54" s="26"/>
      <c r="D54" s="26"/>
      <c r="E54" s="17" t="s">
        <v>13</v>
      </c>
      <c r="F54" s="17">
        <v>20</v>
      </c>
      <c r="G54" s="30" t="s">
        <v>13</v>
      </c>
      <c r="H54" s="30">
        <v>40</v>
      </c>
      <c r="I54" s="81"/>
      <c r="J54" s="81"/>
      <c r="K54" s="81"/>
      <c r="L54" s="81"/>
      <c r="M54" s="79"/>
      <c r="N54" s="79"/>
      <c r="O54" s="84"/>
      <c r="P54" s="84"/>
      <c r="Q54" s="58">
        <f t="shared" si="1"/>
        <v>60</v>
      </c>
      <c r="R54" s="31">
        <v>14</v>
      </c>
    </row>
    <row r="55" spans="1:18" ht="21">
      <c r="A55" s="85">
        <v>16</v>
      </c>
      <c r="B55" s="18" t="s">
        <v>24</v>
      </c>
      <c r="C55" s="17" t="s">
        <v>13</v>
      </c>
      <c r="D55" s="17">
        <v>50</v>
      </c>
      <c r="E55" s="21"/>
      <c r="F55" s="21"/>
      <c r="G55" s="21"/>
      <c r="H55" s="21"/>
      <c r="I55" s="81"/>
      <c r="J55" s="81"/>
      <c r="K55" s="81"/>
      <c r="L55" s="81"/>
      <c r="M55" s="79"/>
      <c r="N55" s="79"/>
      <c r="O55" s="84"/>
      <c r="P55" s="84"/>
      <c r="Q55" s="58">
        <f t="shared" si="1"/>
        <v>50</v>
      </c>
      <c r="R55" s="31">
        <v>16</v>
      </c>
    </row>
    <row r="56" spans="1:21" ht="21">
      <c r="A56" s="85">
        <v>17</v>
      </c>
      <c r="B56" s="25" t="s">
        <v>83</v>
      </c>
      <c r="C56" s="17" t="s">
        <v>13</v>
      </c>
      <c r="D56" s="17">
        <v>50</v>
      </c>
      <c r="E56" s="21"/>
      <c r="F56" s="21"/>
      <c r="G56" s="21"/>
      <c r="H56" s="21"/>
      <c r="I56" s="81"/>
      <c r="J56" s="81"/>
      <c r="K56" s="81"/>
      <c r="L56" s="81"/>
      <c r="M56" s="79"/>
      <c r="N56" s="79"/>
      <c r="O56" s="84"/>
      <c r="P56" s="84"/>
      <c r="Q56" s="58">
        <f t="shared" si="1"/>
        <v>50</v>
      </c>
      <c r="R56" s="31">
        <v>16</v>
      </c>
      <c r="T56" s="5"/>
      <c r="U56" s="5"/>
    </row>
    <row r="57" spans="1:18" ht="21">
      <c r="A57" s="85">
        <v>18</v>
      </c>
      <c r="B57" s="25" t="s">
        <v>116</v>
      </c>
      <c r="C57" s="26"/>
      <c r="D57" s="26"/>
      <c r="E57" s="26"/>
      <c r="F57" s="26"/>
      <c r="G57" s="30" t="s">
        <v>13</v>
      </c>
      <c r="H57" s="30">
        <v>40</v>
      </c>
      <c r="I57" s="81"/>
      <c r="J57" s="81"/>
      <c r="K57" s="81"/>
      <c r="L57" s="81"/>
      <c r="M57" s="79"/>
      <c r="N57" s="79"/>
      <c r="O57" s="84"/>
      <c r="P57" s="84"/>
      <c r="Q57" s="58">
        <f t="shared" si="1"/>
        <v>40</v>
      </c>
      <c r="R57" s="31">
        <v>18</v>
      </c>
    </row>
    <row r="58" spans="1:18" ht="21">
      <c r="A58" s="85">
        <v>19</v>
      </c>
      <c r="B58" s="25" t="s">
        <v>130</v>
      </c>
      <c r="C58" s="26"/>
      <c r="D58" s="26"/>
      <c r="E58" s="26"/>
      <c r="F58" s="26"/>
      <c r="G58" s="26"/>
      <c r="H58" s="26"/>
      <c r="I58" s="59" t="s">
        <v>13</v>
      </c>
      <c r="J58" s="59">
        <v>40</v>
      </c>
      <c r="K58" s="91"/>
      <c r="L58" s="91"/>
      <c r="M58" s="91"/>
      <c r="N58" s="91"/>
      <c r="O58" s="143"/>
      <c r="P58" s="143"/>
      <c r="Q58" s="58">
        <f t="shared" si="1"/>
        <v>40</v>
      </c>
      <c r="R58" s="31">
        <v>18</v>
      </c>
    </row>
    <row r="59" spans="1:18" ht="21">
      <c r="A59" s="85">
        <v>20</v>
      </c>
      <c r="B59" s="25" t="s">
        <v>131</v>
      </c>
      <c r="C59" s="26"/>
      <c r="D59" s="26"/>
      <c r="E59" s="26"/>
      <c r="F59" s="26"/>
      <c r="G59" s="26"/>
      <c r="H59" s="26"/>
      <c r="I59" s="59" t="s">
        <v>13</v>
      </c>
      <c r="J59" s="59">
        <v>40</v>
      </c>
      <c r="K59" s="91"/>
      <c r="L59" s="91"/>
      <c r="M59" s="91"/>
      <c r="N59" s="91"/>
      <c r="O59" s="143"/>
      <c r="P59" s="143"/>
      <c r="Q59" s="58">
        <f t="shared" si="1"/>
        <v>40</v>
      </c>
      <c r="R59" s="31">
        <v>18</v>
      </c>
    </row>
    <row r="60" spans="1:18" ht="21">
      <c r="A60" s="148">
        <v>21</v>
      </c>
      <c r="B60" s="111" t="s">
        <v>177</v>
      </c>
      <c r="C60" s="101"/>
      <c r="D60" s="101"/>
      <c r="E60" s="64"/>
      <c r="F60" s="64"/>
      <c r="G60" s="101"/>
      <c r="H60" s="101"/>
      <c r="I60" s="101"/>
      <c r="J60" s="101"/>
      <c r="K60" s="101"/>
      <c r="L60" s="101"/>
      <c r="M60" s="64"/>
      <c r="N60" s="64"/>
      <c r="O60" s="64" t="s">
        <v>13</v>
      </c>
      <c r="P60" s="64">
        <v>40</v>
      </c>
      <c r="Q60" s="58">
        <f t="shared" si="1"/>
        <v>40</v>
      </c>
      <c r="R60" s="31">
        <v>18</v>
      </c>
    </row>
    <row r="61" spans="1:18" ht="21">
      <c r="A61" s="148">
        <v>22</v>
      </c>
      <c r="B61" s="151" t="s">
        <v>178</v>
      </c>
      <c r="C61" s="101"/>
      <c r="D61" s="101"/>
      <c r="E61" s="64"/>
      <c r="F61" s="64"/>
      <c r="G61" s="101"/>
      <c r="H61" s="101"/>
      <c r="I61" s="101"/>
      <c r="J61" s="101"/>
      <c r="K61" s="101"/>
      <c r="L61" s="101"/>
      <c r="M61" s="64"/>
      <c r="N61" s="64"/>
      <c r="O61" s="64" t="s">
        <v>13</v>
      </c>
      <c r="P61" s="64">
        <v>40</v>
      </c>
      <c r="Q61" s="58">
        <f t="shared" si="1"/>
        <v>40</v>
      </c>
      <c r="R61" s="31">
        <v>18</v>
      </c>
    </row>
    <row r="62" spans="1:18" ht="21">
      <c r="A62" s="85">
        <v>23</v>
      </c>
      <c r="B62" s="25" t="s">
        <v>99</v>
      </c>
      <c r="C62" s="26"/>
      <c r="D62" s="26"/>
      <c r="E62" s="28" t="s">
        <v>13</v>
      </c>
      <c r="F62" s="28">
        <v>20</v>
      </c>
      <c r="G62" s="26"/>
      <c r="H62" s="26"/>
      <c r="I62" s="81"/>
      <c r="J62" s="81"/>
      <c r="K62" s="81"/>
      <c r="L62" s="81"/>
      <c r="M62" s="79"/>
      <c r="N62" s="79"/>
      <c r="O62" s="84"/>
      <c r="P62" s="84"/>
      <c r="Q62" s="58">
        <f>SUM(D62:P62)</f>
        <v>20</v>
      </c>
      <c r="R62" s="31">
        <v>23</v>
      </c>
    </row>
    <row r="63" spans="1:24" s="140" customFormat="1" ht="21">
      <c r="A63" s="141"/>
      <c r="C63" s="141"/>
      <c r="D63" s="141"/>
      <c r="E63" s="141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19" ht="33">
      <c r="A64" s="29"/>
      <c r="B64" s="29"/>
      <c r="C64" s="127" t="s">
        <v>173</v>
      </c>
      <c r="D64" s="29"/>
      <c r="E64" s="29"/>
      <c r="F64" s="29"/>
      <c r="G64" s="29"/>
      <c r="H64" s="29"/>
      <c r="I64" s="65"/>
      <c r="J64" s="65"/>
      <c r="K64" s="90"/>
      <c r="L64" s="90"/>
      <c r="M64" s="134"/>
      <c r="N64" s="134"/>
      <c r="O64" s="99"/>
      <c r="P64" s="99"/>
      <c r="Q64" s="29"/>
      <c r="R64" s="39"/>
      <c r="S64" s="1"/>
    </row>
    <row r="65" spans="1:18" ht="181.5" customHeight="1">
      <c r="A65" s="164" t="s">
        <v>1</v>
      </c>
      <c r="B65" s="166" t="s">
        <v>2</v>
      </c>
      <c r="C65" s="13" t="s">
        <v>3</v>
      </c>
      <c r="D65" s="13" t="s">
        <v>93</v>
      </c>
      <c r="E65" s="12" t="s">
        <v>94</v>
      </c>
      <c r="F65" s="12" t="s">
        <v>95</v>
      </c>
      <c r="G65" s="52" t="s">
        <v>112</v>
      </c>
      <c r="H65" s="52" t="s">
        <v>113</v>
      </c>
      <c r="I65" s="62" t="s">
        <v>125</v>
      </c>
      <c r="J65" s="62" t="s">
        <v>126</v>
      </c>
      <c r="K65" s="86" t="s">
        <v>134</v>
      </c>
      <c r="L65" s="86" t="s">
        <v>135</v>
      </c>
      <c r="M65" s="137" t="s">
        <v>148</v>
      </c>
      <c r="N65" s="137" t="s">
        <v>149</v>
      </c>
      <c r="O65" s="129" t="s">
        <v>175</v>
      </c>
      <c r="P65" s="129" t="s">
        <v>176</v>
      </c>
      <c r="Q65" s="156" t="s">
        <v>4</v>
      </c>
      <c r="R65" s="156" t="s">
        <v>5</v>
      </c>
    </row>
    <row r="66" spans="1:18" ht="20.25">
      <c r="A66" s="165"/>
      <c r="B66" s="167"/>
      <c r="C66" s="15" t="s">
        <v>6</v>
      </c>
      <c r="D66" s="15" t="s">
        <v>7</v>
      </c>
      <c r="E66" s="15" t="s">
        <v>6</v>
      </c>
      <c r="F66" s="15" t="s">
        <v>7</v>
      </c>
      <c r="G66" s="53" t="s">
        <v>6</v>
      </c>
      <c r="H66" s="53" t="s">
        <v>7</v>
      </c>
      <c r="I66" s="63" t="s">
        <v>6</v>
      </c>
      <c r="J66" s="63" t="s">
        <v>7</v>
      </c>
      <c r="K66" s="72" t="s">
        <v>6</v>
      </c>
      <c r="L66" s="72" t="s">
        <v>7</v>
      </c>
      <c r="M66" s="138" t="s">
        <v>6</v>
      </c>
      <c r="N66" s="138" t="s">
        <v>7</v>
      </c>
      <c r="O66" s="124" t="s">
        <v>6</v>
      </c>
      <c r="P66" s="124" t="s">
        <v>7</v>
      </c>
      <c r="Q66" s="156"/>
      <c r="R66" s="156"/>
    </row>
    <row r="67" spans="1:18" ht="20.25">
      <c r="A67" s="24">
        <v>1</v>
      </c>
      <c r="B67" s="110" t="s">
        <v>84</v>
      </c>
      <c r="C67" s="24" t="s">
        <v>9</v>
      </c>
      <c r="D67" s="54">
        <v>80</v>
      </c>
      <c r="E67" s="24" t="s">
        <v>10</v>
      </c>
      <c r="F67" s="24">
        <v>60</v>
      </c>
      <c r="G67" s="54" t="s">
        <v>10</v>
      </c>
      <c r="H67" s="54">
        <v>80</v>
      </c>
      <c r="I67" s="60" t="s">
        <v>15</v>
      </c>
      <c r="J67" s="60">
        <v>50</v>
      </c>
      <c r="K67" s="60" t="s">
        <v>9</v>
      </c>
      <c r="L67" s="60">
        <v>60</v>
      </c>
      <c r="M67" s="60"/>
      <c r="N67" s="60"/>
      <c r="O67" s="35"/>
      <c r="P67" s="35"/>
      <c r="Q67" s="33">
        <f>SUM(D67:P67)</f>
        <v>330</v>
      </c>
      <c r="R67" s="113">
        <v>1</v>
      </c>
    </row>
    <row r="68" spans="1:18" ht="20.25">
      <c r="A68" s="19">
        <v>2</v>
      </c>
      <c r="B68" s="111" t="s">
        <v>30</v>
      </c>
      <c r="C68" s="154" t="s">
        <v>10</v>
      </c>
      <c r="D68" s="154">
        <v>100</v>
      </c>
      <c r="E68" s="19"/>
      <c r="F68" s="19"/>
      <c r="G68" s="19"/>
      <c r="H68" s="19"/>
      <c r="I68" s="19" t="s">
        <v>10</v>
      </c>
      <c r="J68" s="19">
        <v>80</v>
      </c>
      <c r="K68" s="60" t="s">
        <v>10</v>
      </c>
      <c r="L68" s="60">
        <v>80</v>
      </c>
      <c r="M68" s="60"/>
      <c r="N68" s="60"/>
      <c r="O68" s="60"/>
      <c r="P68" s="60"/>
      <c r="Q68" s="33">
        <f aca="true" t="shared" si="2" ref="Q68:Q100">SUM(D68:P68)</f>
        <v>260</v>
      </c>
      <c r="R68" s="17">
        <v>2</v>
      </c>
    </row>
    <row r="69" spans="1:20" ht="20.25">
      <c r="A69" s="19">
        <v>3</v>
      </c>
      <c r="B69" s="111" t="s">
        <v>35</v>
      </c>
      <c r="C69" s="19" t="s">
        <v>13</v>
      </c>
      <c r="D69" s="19">
        <v>50</v>
      </c>
      <c r="E69" s="19" t="s">
        <v>13</v>
      </c>
      <c r="F69" s="19">
        <v>20</v>
      </c>
      <c r="G69" s="60"/>
      <c r="H69" s="60"/>
      <c r="I69" s="60"/>
      <c r="J69" s="60"/>
      <c r="K69" s="60" t="s">
        <v>13</v>
      </c>
      <c r="L69" s="60">
        <v>40</v>
      </c>
      <c r="M69" s="60"/>
      <c r="N69" s="60"/>
      <c r="O69" s="60" t="s">
        <v>15</v>
      </c>
      <c r="P69" s="60">
        <v>50</v>
      </c>
      <c r="Q69" s="33">
        <f>SUM(D69:P69)</f>
        <v>160</v>
      </c>
      <c r="R69" s="17">
        <v>3</v>
      </c>
      <c r="T69" s="6"/>
    </row>
    <row r="70" spans="1:18" ht="21">
      <c r="A70" s="19">
        <v>4</v>
      </c>
      <c r="B70" s="111" t="s">
        <v>33</v>
      </c>
      <c r="C70" s="19" t="s">
        <v>15</v>
      </c>
      <c r="D70" s="60">
        <v>60</v>
      </c>
      <c r="E70" s="19" t="s">
        <v>15</v>
      </c>
      <c r="F70" s="19">
        <v>30</v>
      </c>
      <c r="G70" s="150" t="s">
        <v>9</v>
      </c>
      <c r="H70" s="150">
        <v>60</v>
      </c>
      <c r="I70" s="150"/>
      <c r="J70" s="150"/>
      <c r="K70" s="150"/>
      <c r="L70" s="150"/>
      <c r="M70" s="150"/>
      <c r="N70" s="150"/>
      <c r="O70" s="150"/>
      <c r="P70" s="150"/>
      <c r="Q70" s="33">
        <f t="shared" si="2"/>
        <v>150</v>
      </c>
      <c r="R70" s="17">
        <v>4</v>
      </c>
    </row>
    <row r="71" spans="1:20" ht="21">
      <c r="A71" s="19">
        <v>5</v>
      </c>
      <c r="B71" s="111" t="s">
        <v>157</v>
      </c>
      <c r="C71" s="101"/>
      <c r="D71" s="101"/>
      <c r="E71" s="64"/>
      <c r="F71" s="152"/>
      <c r="G71" s="19" t="s">
        <v>13</v>
      </c>
      <c r="H71" s="19">
        <v>40</v>
      </c>
      <c r="I71" s="64" t="s">
        <v>9</v>
      </c>
      <c r="J71" s="64">
        <v>60</v>
      </c>
      <c r="K71" s="150"/>
      <c r="L71" s="150"/>
      <c r="M71" s="150" t="s">
        <v>15</v>
      </c>
      <c r="N71" s="150">
        <v>50</v>
      </c>
      <c r="O71" s="150"/>
      <c r="P71" s="150"/>
      <c r="Q71" s="33">
        <f t="shared" si="2"/>
        <v>150</v>
      </c>
      <c r="R71" s="28">
        <v>4</v>
      </c>
      <c r="T71" s="6"/>
    </row>
    <row r="72" spans="1:18" ht="20.25">
      <c r="A72" s="19">
        <v>6</v>
      </c>
      <c r="B72" s="111" t="s">
        <v>156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9" t="s">
        <v>9</v>
      </c>
      <c r="N72" s="19">
        <v>60</v>
      </c>
      <c r="O72" s="60" t="s">
        <v>10</v>
      </c>
      <c r="P72" s="60">
        <v>80</v>
      </c>
      <c r="Q72" s="33">
        <f>SUM(D72:P72)</f>
        <v>140</v>
      </c>
      <c r="R72" s="17">
        <v>6</v>
      </c>
    </row>
    <row r="73" spans="1:18" ht="20.25">
      <c r="A73" s="19">
        <v>7</v>
      </c>
      <c r="B73" s="111" t="s">
        <v>78</v>
      </c>
      <c r="C73" s="111"/>
      <c r="D73" s="111"/>
      <c r="E73" s="60"/>
      <c r="F73" s="60"/>
      <c r="G73" s="60"/>
      <c r="H73" s="60"/>
      <c r="I73" s="60" t="s">
        <v>13</v>
      </c>
      <c r="J73" s="60">
        <v>40</v>
      </c>
      <c r="K73" s="60" t="s">
        <v>13</v>
      </c>
      <c r="L73" s="60">
        <v>40</v>
      </c>
      <c r="M73" s="60" t="s">
        <v>15</v>
      </c>
      <c r="N73" s="60">
        <v>50</v>
      </c>
      <c r="O73" s="60"/>
      <c r="P73" s="60"/>
      <c r="Q73" s="33">
        <f t="shared" si="2"/>
        <v>130</v>
      </c>
      <c r="R73" s="17">
        <v>7</v>
      </c>
    </row>
    <row r="74" spans="1:18" ht="21">
      <c r="A74" s="19">
        <v>8</v>
      </c>
      <c r="B74" s="111" t="s">
        <v>85</v>
      </c>
      <c r="C74" s="19" t="s">
        <v>15</v>
      </c>
      <c r="D74" s="19">
        <v>60</v>
      </c>
      <c r="E74" s="60"/>
      <c r="F74" s="60"/>
      <c r="G74" s="60"/>
      <c r="H74" s="60"/>
      <c r="I74" s="60"/>
      <c r="J74" s="60"/>
      <c r="K74" s="60"/>
      <c r="L74" s="60"/>
      <c r="M74" s="60" t="s">
        <v>13</v>
      </c>
      <c r="N74" s="60">
        <v>40</v>
      </c>
      <c r="O74" s="60"/>
      <c r="P74" s="60"/>
      <c r="Q74" s="33">
        <f t="shared" si="2"/>
        <v>100</v>
      </c>
      <c r="R74" s="28">
        <v>8</v>
      </c>
    </row>
    <row r="75" spans="1:20" ht="20.25">
      <c r="A75" s="19">
        <v>9</v>
      </c>
      <c r="B75" s="111" t="s">
        <v>36</v>
      </c>
      <c r="C75" s="19"/>
      <c r="D75" s="19"/>
      <c r="E75" s="60"/>
      <c r="F75" s="60"/>
      <c r="G75" s="19" t="s">
        <v>15</v>
      </c>
      <c r="H75" s="19">
        <v>50</v>
      </c>
      <c r="I75" s="19" t="s">
        <v>13</v>
      </c>
      <c r="J75" s="19">
        <v>40</v>
      </c>
      <c r="K75" s="60"/>
      <c r="L75" s="60"/>
      <c r="M75" s="60"/>
      <c r="N75" s="60"/>
      <c r="O75" s="60"/>
      <c r="P75" s="60"/>
      <c r="Q75" s="33">
        <f t="shared" si="2"/>
        <v>90</v>
      </c>
      <c r="R75" s="17">
        <v>9</v>
      </c>
      <c r="T75" s="6"/>
    </row>
    <row r="76" spans="1:20" ht="20.25">
      <c r="A76" s="19">
        <v>10</v>
      </c>
      <c r="B76" s="111" t="s">
        <v>133</v>
      </c>
      <c r="C76" s="111"/>
      <c r="D76" s="111"/>
      <c r="E76" s="111"/>
      <c r="F76" s="111"/>
      <c r="G76" s="19"/>
      <c r="H76" s="19"/>
      <c r="I76" s="19" t="s">
        <v>13</v>
      </c>
      <c r="J76" s="19">
        <v>40</v>
      </c>
      <c r="K76" s="60" t="s">
        <v>15</v>
      </c>
      <c r="L76" s="60">
        <v>50</v>
      </c>
      <c r="M76" s="60"/>
      <c r="N76" s="60"/>
      <c r="O76" s="60"/>
      <c r="P76" s="60"/>
      <c r="Q76" s="33">
        <f t="shared" si="2"/>
        <v>90</v>
      </c>
      <c r="R76" s="17">
        <v>9</v>
      </c>
      <c r="T76" s="6"/>
    </row>
    <row r="77" spans="1:20" ht="20.25">
      <c r="A77" s="19">
        <v>11</v>
      </c>
      <c r="B77" s="111" t="s">
        <v>102</v>
      </c>
      <c r="C77" s="111"/>
      <c r="D77" s="111"/>
      <c r="E77" s="19" t="s">
        <v>9</v>
      </c>
      <c r="F77" s="19">
        <v>40</v>
      </c>
      <c r="G77" s="60"/>
      <c r="H77" s="60"/>
      <c r="I77" s="60"/>
      <c r="J77" s="60"/>
      <c r="K77" s="60" t="s">
        <v>13</v>
      </c>
      <c r="L77" s="60">
        <v>40</v>
      </c>
      <c r="M77" s="60"/>
      <c r="N77" s="60"/>
      <c r="O77" s="60"/>
      <c r="P77" s="60"/>
      <c r="Q77" s="33">
        <f t="shared" si="2"/>
        <v>80</v>
      </c>
      <c r="R77" s="17">
        <v>11</v>
      </c>
      <c r="T77" s="6"/>
    </row>
    <row r="78" spans="1:18" ht="20.25">
      <c r="A78" s="19">
        <v>12</v>
      </c>
      <c r="B78" s="111" t="s">
        <v>159</v>
      </c>
      <c r="C78" s="111"/>
      <c r="D78" s="111"/>
      <c r="E78" s="111"/>
      <c r="F78" s="111"/>
      <c r="G78" s="19"/>
      <c r="H78" s="19"/>
      <c r="I78" s="19" t="s">
        <v>13</v>
      </c>
      <c r="J78" s="19">
        <v>40</v>
      </c>
      <c r="K78" s="60"/>
      <c r="L78" s="60"/>
      <c r="M78" s="60" t="s">
        <v>13</v>
      </c>
      <c r="N78" s="60">
        <v>40</v>
      </c>
      <c r="O78" s="60"/>
      <c r="P78" s="60"/>
      <c r="Q78" s="33">
        <f t="shared" si="2"/>
        <v>80</v>
      </c>
      <c r="R78" s="17">
        <v>11</v>
      </c>
    </row>
    <row r="79" spans="1:18" ht="20.25">
      <c r="A79" s="19">
        <v>13</v>
      </c>
      <c r="B79" s="111" t="s">
        <v>155</v>
      </c>
      <c r="C79" s="111"/>
      <c r="D79" s="111"/>
      <c r="E79" s="111"/>
      <c r="F79" s="111"/>
      <c r="G79" s="19"/>
      <c r="H79" s="19"/>
      <c r="I79" s="19"/>
      <c r="J79" s="19"/>
      <c r="K79" s="19"/>
      <c r="L79" s="19"/>
      <c r="M79" s="19" t="s">
        <v>10</v>
      </c>
      <c r="N79" s="19">
        <v>80</v>
      </c>
      <c r="O79" s="60"/>
      <c r="P79" s="60"/>
      <c r="Q79" s="33">
        <f t="shared" si="2"/>
        <v>80</v>
      </c>
      <c r="R79" s="17">
        <v>11</v>
      </c>
    </row>
    <row r="80" spans="1:18" ht="20.25">
      <c r="A80" s="19">
        <v>14</v>
      </c>
      <c r="B80" s="111" t="s">
        <v>158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9" t="s">
        <v>13</v>
      </c>
      <c r="N80" s="19">
        <v>40</v>
      </c>
      <c r="O80" s="60" t="s">
        <v>13</v>
      </c>
      <c r="P80" s="60">
        <v>40</v>
      </c>
      <c r="Q80" s="33">
        <f>SUM(D80:P80)</f>
        <v>80</v>
      </c>
      <c r="R80" s="17">
        <v>11</v>
      </c>
    </row>
    <row r="81" spans="1:18" ht="20.25">
      <c r="A81" s="19">
        <v>15</v>
      </c>
      <c r="B81" s="111" t="s">
        <v>105</v>
      </c>
      <c r="C81" s="111"/>
      <c r="D81" s="111"/>
      <c r="E81" s="60" t="s">
        <v>13</v>
      </c>
      <c r="F81" s="60">
        <v>20</v>
      </c>
      <c r="G81" s="60" t="s">
        <v>15</v>
      </c>
      <c r="H81" s="60">
        <v>50</v>
      </c>
      <c r="I81" s="60"/>
      <c r="J81" s="60"/>
      <c r="K81" s="60"/>
      <c r="L81" s="60"/>
      <c r="M81" s="60"/>
      <c r="N81" s="60"/>
      <c r="O81" s="60"/>
      <c r="P81" s="60"/>
      <c r="Q81" s="33">
        <f t="shared" si="2"/>
        <v>70</v>
      </c>
      <c r="R81" s="17">
        <v>15</v>
      </c>
    </row>
    <row r="82" spans="1:18" ht="20.25">
      <c r="A82" s="19">
        <v>16</v>
      </c>
      <c r="B82" s="111" t="s">
        <v>179</v>
      </c>
      <c r="C82" s="111"/>
      <c r="D82" s="111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 t="s">
        <v>9</v>
      </c>
      <c r="P82" s="19">
        <v>60</v>
      </c>
      <c r="Q82" s="33">
        <f>SUM(D82:P82)</f>
        <v>60</v>
      </c>
      <c r="R82" s="17">
        <v>16</v>
      </c>
    </row>
    <row r="83" spans="1:18" ht="20.25">
      <c r="A83" s="19">
        <v>17</v>
      </c>
      <c r="B83" s="111" t="s">
        <v>145</v>
      </c>
      <c r="C83" s="111"/>
      <c r="D83" s="111"/>
      <c r="E83" s="111"/>
      <c r="F83" s="111"/>
      <c r="G83" s="19"/>
      <c r="H83" s="19"/>
      <c r="I83" s="19"/>
      <c r="J83" s="19"/>
      <c r="K83" s="19" t="s">
        <v>15</v>
      </c>
      <c r="L83" s="19">
        <v>50</v>
      </c>
      <c r="M83" s="60"/>
      <c r="N83" s="60"/>
      <c r="O83" s="60"/>
      <c r="P83" s="60"/>
      <c r="Q83" s="33">
        <f t="shared" si="2"/>
        <v>50</v>
      </c>
      <c r="R83" s="17">
        <v>17</v>
      </c>
    </row>
    <row r="84" spans="1:18" ht="21">
      <c r="A84" s="19">
        <v>18</v>
      </c>
      <c r="B84" s="111" t="s">
        <v>86</v>
      </c>
      <c r="C84" s="19" t="s">
        <v>13</v>
      </c>
      <c r="D84" s="19">
        <v>50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33">
        <f t="shared" si="2"/>
        <v>50</v>
      </c>
      <c r="R84" s="28">
        <v>17</v>
      </c>
    </row>
    <row r="85" spans="1:18" ht="21">
      <c r="A85" s="19">
        <v>19</v>
      </c>
      <c r="B85" s="111" t="s">
        <v>87</v>
      </c>
      <c r="C85" s="19" t="s">
        <v>13</v>
      </c>
      <c r="D85" s="19">
        <v>50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33">
        <f t="shared" si="2"/>
        <v>50</v>
      </c>
      <c r="R85" s="28">
        <v>17</v>
      </c>
    </row>
    <row r="86" spans="1:18" ht="21">
      <c r="A86" s="19">
        <v>20</v>
      </c>
      <c r="B86" s="111" t="s">
        <v>88</v>
      </c>
      <c r="C86" s="19" t="s">
        <v>13</v>
      </c>
      <c r="D86" s="19">
        <v>50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33">
        <f t="shared" si="2"/>
        <v>50</v>
      </c>
      <c r="R86" s="28">
        <v>17</v>
      </c>
    </row>
    <row r="87" spans="1:18" ht="21">
      <c r="A87" s="19">
        <v>21</v>
      </c>
      <c r="B87" s="111" t="s">
        <v>89</v>
      </c>
      <c r="C87" s="19" t="s">
        <v>13</v>
      </c>
      <c r="D87" s="19">
        <v>50</v>
      </c>
      <c r="E87" s="60"/>
      <c r="F87" s="60"/>
      <c r="G87" s="19"/>
      <c r="H87" s="19"/>
      <c r="I87" s="19"/>
      <c r="J87" s="19"/>
      <c r="K87" s="60"/>
      <c r="L87" s="60"/>
      <c r="M87" s="60"/>
      <c r="N87" s="60"/>
      <c r="O87" s="60"/>
      <c r="P87" s="60"/>
      <c r="Q87" s="33">
        <f t="shared" si="2"/>
        <v>50</v>
      </c>
      <c r="R87" s="28">
        <v>17</v>
      </c>
    </row>
    <row r="88" spans="1:18" ht="21">
      <c r="A88" s="19">
        <v>22</v>
      </c>
      <c r="B88" s="111" t="s">
        <v>132</v>
      </c>
      <c r="C88" s="111"/>
      <c r="D88" s="111"/>
      <c r="E88" s="111"/>
      <c r="F88" s="111"/>
      <c r="G88" s="60"/>
      <c r="H88" s="60"/>
      <c r="I88" s="60" t="s">
        <v>15</v>
      </c>
      <c r="J88" s="60">
        <v>50</v>
      </c>
      <c r="K88" s="60"/>
      <c r="L88" s="60"/>
      <c r="M88" s="60"/>
      <c r="N88" s="60"/>
      <c r="O88" s="60"/>
      <c r="P88" s="60"/>
      <c r="Q88" s="33">
        <f t="shared" si="2"/>
        <v>50</v>
      </c>
      <c r="R88" s="28">
        <v>17</v>
      </c>
    </row>
    <row r="89" spans="1:18" ht="20.25">
      <c r="A89" s="19">
        <v>23</v>
      </c>
      <c r="B89" s="111" t="s">
        <v>180</v>
      </c>
      <c r="C89" s="111"/>
      <c r="D89" s="111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 t="s">
        <v>15</v>
      </c>
      <c r="P89" s="19">
        <v>50</v>
      </c>
      <c r="Q89" s="33">
        <f>SUM(D89:P89)</f>
        <v>50</v>
      </c>
      <c r="R89" s="17">
        <v>17</v>
      </c>
    </row>
    <row r="90" spans="1:18" ht="20.25">
      <c r="A90" s="19">
        <v>24</v>
      </c>
      <c r="B90" s="111" t="s">
        <v>138</v>
      </c>
      <c r="C90" s="111"/>
      <c r="D90" s="111"/>
      <c r="E90" s="111"/>
      <c r="F90" s="111"/>
      <c r="G90" s="19"/>
      <c r="H90" s="19"/>
      <c r="I90" s="19"/>
      <c r="J90" s="19"/>
      <c r="K90" s="19" t="s">
        <v>13</v>
      </c>
      <c r="L90" s="19">
        <v>40</v>
      </c>
      <c r="M90" s="60"/>
      <c r="N90" s="60"/>
      <c r="O90" s="60"/>
      <c r="P90" s="60"/>
      <c r="Q90" s="33">
        <f t="shared" si="2"/>
        <v>40</v>
      </c>
      <c r="R90" s="17">
        <v>24</v>
      </c>
    </row>
    <row r="91" spans="1:18" ht="20.25">
      <c r="A91" s="19">
        <v>25</v>
      </c>
      <c r="B91" s="111" t="s">
        <v>117</v>
      </c>
      <c r="C91" s="111"/>
      <c r="D91" s="111"/>
      <c r="E91" s="19"/>
      <c r="F91" s="19"/>
      <c r="G91" s="19" t="s">
        <v>13</v>
      </c>
      <c r="H91" s="19">
        <v>40</v>
      </c>
      <c r="I91" s="19"/>
      <c r="J91" s="19"/>
      <c r="K91" s="60"/>
      <c r="L91" s="60"/>
      <c r="M91" s="60"/>
      <c r="N91" s="60"/>
      <c r="O91" s="60"/>
      <c r="P91" s="60"/>
      <c r="Q91" s="33">
        <f t="shared" si="2"/>
        <v>40</v>
      </c>
      <c r="R91" s="17">
        <v>24</v>
      </c>
    </row>
    <row r="92" spans="1:18" ht="20.25">
      <c r="A92" s="19">
        <v>26</v>
      </c>
      <c r="B92" s="111" t="s">
        <v>118</v>
      </c>
      <c r="C92" s="111"/>
      <c r="D92" s="111"/>
      <c r="E92" s="19"/>
      <c r="F92" s="19"/>
      <c r="G92" s="19" t="s">
        <v>13</v>
      </c>
      <c r="H92" s="19">
        <v>40</v>
      </c>
      <c r="I92" s="19"/>
      <c r="J92" s="19"/>
      <c r="K92" s="60"/>
      <c r="L92" s="60"/>
      <c r="M92" s="60"/>
      <c r="N92" s="60"/>
      <c r="O92" s="60"/>
      <c r="P92" s="60"/>
      <c r="Q92" s="33">
        <f t="shared" si="2"/>
        <v>40</v>
      </c>
      <c r="R92" s="17">
        <v>24</v>
      </c>
    </row>
    <row r="93" spans="1:18" ht="20.25">
      <c r="A93" s="19">
        <v>27</v>
      </c>
      <c r="B93" s="111" t="s">
        <v>119</v>
      </c>
      <c r="C93" s="111"/>
      <c r="D93" s="111"/>
      <c r="E93" s="19"/>
      <c r="F93" s="19"/>
      <c r="G93" s="19" t="s">
        <v>13</v>
      </c>
      <c r="H93" s="19">
        <v>40</v>
      </c>
      <c r="I93" s="19"/>
      <c r="J93" s="19"/>
      <c r="K93" s="60"/>
      <c r="L93" s="60"/>
      <c r="M93" s="60"/>
      <c r="N93" s="60"/>
      <c r="O93" s="60"/>
      <c r="P93" s="60"/>
      <c r="Q93" s="33">
        <f t="shared" si="2"/>
        <v>40</v>
      </c>
      <c r="R93" s="17">
        <v>24</v>
      </c>
    </row>
    <row r="94" spans="1:18" ht="20.25">
      <c r="A94" s="19">
        <v>28</v>
      </c>
      <c r="B94" s="111" t="s">
        <v>160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9" t="s">
        <v>13</v>
      </c>
      <c r="N94" s="19">
        <v>40</v>
      </c>
      <c r="O94" s="60"/>
      <c r="P94" s="60"/>
      <c r="Q94" s="33">
        <f t="shared" si="2"/>
        <v>40</v>
      </c>
      <c r="R94" s="17">
        <v>24</v>
      </c>
    </row>
    <row r="95" spans="1:18" ht="20.25">
      <c r="A95" s="19">
        <v>29</v>
      </c>
      <c r="B95" s="111" t="s">
        <v>183</v>
      </c>
      <c r="C95" s="111"/>
      <c r="D95" s="111"/>
      <c r="E95" s="19"/>
      <c r="F95" s="19"/>
      <c r="G95" s="19"/>
      <c r="H95" s="19"/>
      <c r="I95" s="19"/>
      <c r="J95" s="19"/>
      <c r="K95" s="60"/>
      <c r="L95" s="60"/>
      <c r="M95" s="60"/>
      <c r="N95" s="60"/>
      <c r="O95" s="60" t="s">
        <v>13</v>
      </c>
      <c r="P95" s="60">
        <v>40</v>
      </c>
      <c r="Q95" s="33">
        <f t="shared" si="2"/>
        <v>40</v>
      </c>
      <c r="R95" s="17">
        <v>24</v>
      </c>
    </row>
    <row r="96" spans="1:18" ht="20.25">
      <c r="A96" s="19">
        <v>30</v>
      </c>
      <c r="B96" s="111" t="s">
        <v>181</v>
      </c>
      <c r="C96" s="111"/>
      <c r="D96" s="111"/>
      <c r="E96" s="19"/>
      <c r="F96" s="19"/>
      <c r="G96" s="19"/>
      <c r="H96" s="19"/>
      <c r="I96" s="19"/>
      <c r="J96" s="19"/>
      <c r="K96" s="60"/>
      <c r="L96" s="60"/>
      <c r="M96" s="60"/>
      <c r="N96" s="60"/>
      <c r="O96" s="60" t="s">
        <v>13</v>
      </c>
      <c r="P96" s="60">
        <v>40</v>
      </c>
      <c r="Q96" s="33">
        <f t="shared" si="2"/>
        <v>40</v>
      </c>
      <c r="R96" s="17">
        <v>24</v>
      </c>
    </row>
    <row r="97" spans="1:18" ht="20.25">
      <c r="A97" s="19">
        <v>31</v>
      </c>
      <c r="B97" s="111" t="s">
        <v>182</v>
      </c>
      <c r="C97" s="111"/>
      <c r="D97" s="111"/>
      <c r="E97" s="19"/>
      <c r="F97" s="19"/>
      <c r="G97" s="19"/>
      <c r="H97" s="19"/>
      <c r="I97" s="19"/>
      <c r="J97" s="19"/>
      <c r="K97" s="60"/>
      <c r="L97" s="60"/>
      <c r="M97" s="60"/>
      <c r="N97" s="60"/>
      <c r="O97" s="60" t="s">
        <v>13</v>
      </c>
      <c r="P97" s="60">
        <v>40</v>
      </c>
      <c r="Q97" s="33">
        <f t="shared" si="2"/>
        <v>40</v>
      </c>
      <c r="R97" s="17">
        <v>24</v>
      </c>
    </row>
    <row r="98" spans="1:20" ht="20.25">
      <c r="A98" s="17">
        <v>32</v>
      </c>
      <c r="B98" s="18" t="s">
        <v>32</v>
      </c>
      <c r="C98" s="21"/>
      <c r="D98" s="21"/>
      <c r="E98" s="55" t="s">
        <v>15</v>
      </c>
      <c r="F98" s="55">
        <v>30</v>
      </c>
      <c r="G98" s="56"/>
      <c r="H98" s="56"/>
      <c r="I98" s="73"/>
      <c r="J98" s="73"/>
      <c r="K98" s="83"/>
      <c r="L98" s="83"/>
      <c r="M98" s="83"/>
      <c r="N98" s="83"/>
      <c r="O98" s="120"/>
      <c r="P98" s="120"/>
      <c r="Q98" s="33">
        <f>SUM(D98:P98)</f>
        <v>30</v>
      </c>
      <c r="R98" s="17">
        <v>32</v>
      </c>
      <c r="T98" s="6"/>
    </row>
    <row r="99" spans="1:18" ht="20.25">
      <c r="A99" s="17">
        <v>33</v>
      </c>
      <c r="B99" s="18" t="s">
        <v>103</v>
      </c>
      <c r="C99" s="34"/>
      <c r="D99" s="34"/>
      <c r="E99" s="17" t="s">
        <v>13</v>
      </c>
      <c r="F99" s="17">
        <v>20</v>
      </c>
      <c r="G99" s="21"/>
      <c r="H99" s="21"/>
      <c r="I99" s="73"/>
      <c r="J99" s="73"/>
      <c r="K99" s="83"/>
      <c r="L99" s="83"/>
      <c r="M99" s="83"/>
      <c r="N99" s="83"/>
      <c r="O99" s="120"/>
      <c r="P99" s="120"/>
      <c r="Q99" s="33">
        <f>SUM(D99:P99)</f>
        <v>20</v>
      </c>
      <c r="R99" s="17">
        <v>33</v>
      </c>
    </row>
    <row r="100" spans="1:18" ht="20.25">
      <c r="A100" s="17">
        <v>34</v>
      </c>
      <c r="B100" s="18" t="s">
        <v>104</v>
      </c>
      <c r="C100" s="34"/>
      <c r="D100" s="34"/>
      <c r="E100" s="17" t="s">
        <v>13</v>
      </c>
      <c r="F100" s="17">
        <v>20</v>
      </c>
      <c r="G100" s="21"/>
      <c r="H100" s="21"/>
      <c r="I100" s="73"/>
      <c r="J100" s="73"/>
      <c r="K100" s="73"/>
      <c r="L100" s="73"/>
      <c r="M100" s="73"/>
      <c r="N100" s="73"/>
      <c r="O100" s="123"/>
      <c r="P100" s="123"/>
      <c r="Q100" s="33">
        <f t="shared" si="2"/>
        <v>20</v>
      </c>
      <c r="R100" s="17">
        <v>33</v>
      </c>
    </row>
    <row r="101" spans="1:19" ht="15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35.25">
      <c r="A102" s="29"/>
      <c r="B102" s="29"/>
      <c r="C102" s="128" t="s">
        <v>174</v>
      </c>
      <c r="D102" s="128"/>
      <c r="E102" s="128"/>
      <c r="F102" s="29"/>
      <c r="G102" s="29"/>
      <c r="H102" s="29"/>
      <c r="I102" s="65"/>
      <c r="J102" s="65"/>
      <c r="K102" s="90"/>
      <c r="L102" s="90"/>
      <c r="M102" s="134"/>
      <c r="N102" s="134"/>
      <c r="O102" s="99"/>
      <c r="P102" s="99"/>
      <c r="Q102" s="29"/>
      <c r="R102" s="39"/>
      <c r="S102" s="1"/>
    </row>
    <row r="103" spans="1:18" ht="181.5" customHeight="1">
      <c r="A103" s="159" t="s">
        <v>1</v>
      </c>
      <c r="B103" s="159" t="s">
        <v>2</v>
      </c>
      <c r="C103" s="13" t="s">
        <v>3</v>
      </c>
      <c r="D103" s="13" t="s">
        <v>93</v>
      </c>
      <c r="E103" s="12" t="s">
        <v>94</v>
      </c>
      <c r="F103" s="12" t="s">
        <v>95</v>
      </c>
      <c r="G103" s="52" t="s">
        <v>112</v>
      </c>
      <c r="H103" s="52" t="s">
        <v>113</v>
      </c>
      <c r="I103" s="62" t="s">
        <v>125</v>
      </c>
      <c r="J103" s="62" t="s">
        <v>126</v>
      </c>
      <c r="K103" s="86" t="s">
        <v>134</v>
      </c>
      <c r="L103" s="86" t="s">
        <v>135</v>
      </c>
      <c r="M103" s="137" t="s">
        <v>148</v>
      </c>
      <c r="N103" s="137" t="s">
        <v>149</v>
      </c>
      <c r="O103" s="129" t="s">
        <v>175</v>
      </c>
      <c r="P103" s="129" t="s">
        <v>176</v>
      </c>
      <c r="Q103" s="156" t="s">
        <v>4</v>
      </c>
      <c r="R103" s="156" t="s">
        <v>5</v>
      </c>
    </row>
    <row r="104" spans="1:18" ht="20.25">
      <c r="A104" s="159"/>
      <c r="B104" s="159"/>
      <c r="C104" s="15" t="s">
        <v>6</v>
      </c>
      <c r="D104" s="15" t="s">
        <v>7</v>
      </c>
      <c r="E104" s="15" t="s">
        <v>6</v>
      </c>
      <c r="F104" s="15" t="s">
        <v>7</v>
      </c>
      <c r="G104" s="53" t="s">
        <v>6</v>
      </c>
      <c r="H104" s="53" t="s">
        <v>7</v>
      </c>
      <c r="I104" s="63" t="s">
        <v>6</v>
      </c>
      <c r="J104" s="63" t="s">
        <v>7</v>
      </c>
      <c r="K104" s="72" t="s">
        <v>6</v>
      </c>
      <c r="L104" s="72" t="s">
        <v>7</v>
      </c>
      <c r="M104" s="138" t="s">
        <v>6</v>
      </c>
      <c r="N104" s="138" t="s">
        <v>7</v>
      </c>
      <c r="O104" s="124" t="s">
        <v>6</v>
      </c>
      <c r="P104" s="124" t="s">
        <v>7</v>
      </c>
      <c r="Q104" s="156"/>
      <c r="R104" s="156"/>
    </row>
    <row r="105" spans="1:18" ht="20.25">
      <c r="A105" s="19">
        <v>1</v>
      </c>
      <c r="B105" s="111" t="s">
        <v>40</v>
      </c>
      <c r="C105" s="19" t="s">
        <v>9</v>
      </c>
      <c r="D105" s="19">
        <v>80</v>
      </c>
      <c r="E105" s="19"/>
      <c r="F105" s="19"/>
      <c r="G105" s="19" t="s">
        <v>10</v>
      </c>
      <c r="H105" s="19">
        <v>80</v>
      </c>
      <c r="I105" s="19" t="s">
        <v>10</v>
      </c>
      <c r="J105" s="19">
        <v>80</v>
      </c>
      <c r="K105" s="19" t="s">
        <v>10</v>
      </c>
      <c r="L105" s="19">
        <v>80</v>
      </c>
      <c r="M105" s="19" t="s">
        <v>10</v>
      </c>
      <c r="N105" s="19">
        <v>80</v>
      </c>
      <c r="O105" s="60" t="s">
        <v>10</v>
      </c>
      <c r="P105" s="60">
        <v>80</v>
      </c>
      <c r="Q105" s="33">
        <f>SUM(D105:P105)</f>
        <v>480</v>
      </c>
      <c r="R105" s="17">
        <v>1</v>
      </c>
    </row>
    <row r="106" spans="1:18" ht="21">
      <c r="A106" s="19">
        <v>2</v>
      </c>
      <c r="B106" s="111" t="s">
        <v>43</v>
      </c>
      <c r="C106" s="64" t="s">
        <v>15</v>
      </c>
      <c r="D106" s="64">
        <v>80</v>
      </c>
      <c r="E106" s="101"/>
      <c r="F106" s="101"/>
      <c r="G106" s="19" t="s">
        <v>15</v>
      </c>
      <c r="H106" s="19">
        <v>50</v>
      </c>
      <c r="I106" s="19" t="s">
        <v>15</v>
      </c>
      <c r="J106" s="19">
        <v>50</v>
      </c>
      <c r="K106" s="19" t="s">
        <v>15</v>
      </c>
      <c r="L106" s="19">
        <v>50</v>
      </c>
      <c r="M106" s="19" t="s">
        <v>13</v>
      </c>
      <c r="N106" s="19">
        <v>40</v>
      </c>
      <c r="O106" s="60"/>
      <c r="P106" s="60"/>
      <c r="Q106" s="33">
        <f aca="true" t="shared" si="3" ref="Q106:Q126">SUM(D106:N106)</f>
        <v>270</v>
      </c>
      <c r="R106" s="17">
        <v>2</v>
      </c>
    </row>
    <row r="107" spans="1:18" ht="21">
      <c r="A107" s="19">
        <v>3</v>
      </c>
      <c r="B107" s="111" t="s">
        <v>38</v>
      </c>
      <c r="C107" s="19" t="s">
        <v>10</v>
      </c>
      <c r="D107" s="19">
        <v>100</v>
      </c>
      <c r="E107" s="19"/>
      <c r="F107" s="19"/>
      <c r="G107" s="19"/>
      <c r="H107" s="19"/>
      <c r="I107" s="64" t="s">
        <v>9</v>
      </c>
      <c r="J107" s="64">
        <v>60</v>
      </c>
      <c r="K107" s="64"/>
      <c r="L107" s="64"/>
      <c r="M107" s="64"/>
      <c r="N107" s="64"/>
      <c r="O107" s="150"/>
      <c r="P107" s="150"/>
      <c r="Q107" s="33">
        <f t="shared" si="3"/>
        <v>160</v>
      </c>
      <c r="R107" s="17">
        <v>3</v>
      </c>
    </row>
    <row r="108" spans="1:18" ht="21">
      <c r="A108" s="19">
        <v>4</v>
      </c>
      <c r="B108" s="111" t="s">
        <v>45</v>
      </c>
      <c r="C108" s="19"/>
      <c r="D108" s="19"/>
      <c r="E108" s="19" t="s">
        <v>9</v>
      </c>
      <c r="F108" s="19">
        <v>40</v>
      </c>
      <c r="G108" s="64" t="s">
        <v>9</v>
      </c>
      <c r="H108" s="64">
        <v>60</v>
      </c>
      <c r="I108" s="64"/>
      <c r="J108" s="64"/>
      <c r="K108" s="64"/>
      <c r="L108" s="64"/>
      <c r="M108" s="64" t="s">
        <v>15</v>
      </c>
      <c r="N108" s="64">
        <v>50</v>
      </c>
      <c r="O108" s="60" t="s">
        <v>15</v>
      </c>
      <c r="P108" s="60">
        <v>50</v>
      </c>
      <c r="Q108" s="33">
        <f t="shared" si="3"/>
        <v>150</v>
      </c>
      <c r="R108" s="17">
        <v>4</v>
      </c>
    </row>
    <row r="109" spans="1:18" ht="20.25">
      <c r="A109" s="19">
        <v>5</v>
      </c>
      <c r="B109" s="111" t="s">
        <v>44</v>
      </c>
      <c r="C109" s="19"/>
      <c r="D109" s="19"/>
      <c r="E109" s="19"/>
      <c r="F109" s="19"/>
      <c r="G109" s="19"/>
      <c r="H109" s="19"/>
      <c r="I109" s="19" t="s">
        <v>15</v>
      </c>
      <c r="J109" s="19">
        <v>50</v>
      </c>
      <c r="K109" s="19" t="s">
        <v>15</v>
      </c>
      <c r="L109" s="19">
        <v>50</v>
      </c>
      <c r="M109" s="19"/>
      <c r="N109" s="19"/>
      <c r="O109" s="60"/>
      <c r="P109" s="60"/>
      <c r="Q109" s="33">
        <f t="shared" si="3"/>
        <v>100</v>
      </c>
      <c r="R109" s="17">
        <v>5</v>
      </c>
    </row>
    <row r="110" spans="1:18" ht="20.25">
      <c r="A110" s="19">
        <v>6</v>
      </c>
      <c r="B110" s="111" t="s">
        <v>41</v>
      </c>
      <c r="C110" s="19" t="s">
        <v>13</v>
      </c>
      <c r="D110" s="19">
        <v>50</v>
      </c>
      <c r="E110" s="19"/>
      <c r="F110" s="19"/>
      <c r="G110" s="19" t="s">
        <v>15</v>
      </c>
      <c r="H110" s="19">
        <v>50</v>
      </c>
      <c r="I110" s="19"/>
      <c r="J110" s="19"/>
      <c r="K110" s="19"/>
      <c r="L110" s="19"/>
      <c r="M110" s="19"/>
      <c r="N110" s="19"/>
      <c r="O110" s="60"/>
      <c r="P110" s="60"/>
      <c r="Q110" s="33">
        <f t="shared" si="3"/>
        <v>100</v>
      </c>
      <c r="R110" s="17">
        <v>5</v>
      </c>
    </row>
    <row r="111" spans="1:18" ht="20.25">
      <c r="A111" s="19">
        <v>7</v>
      </c>
      <c r="B111" s="111" t="s">
        <v>77</v>
      </c>
      <c r="C111" s="19" t="s">
        <v>15</v>
      </c>
      <c r="D111" s="19">
        <v>80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60"/>
      <c r="P111" s="60"/>
      <c r="Q111" s="33">
        <f t="shared" si="3"/>
        <v>80</v>
      </c>
      <c r="R111" s="17">
        <v>7</v>
      </c>
    </row>
    <row r="112" spans="1:18" ht="20.25">
      <c r="A112" s="19">
        <v>8</v>
      </c>
      <c r="B112" s="111" t="s">
        <v>139</v>
      </c>
      <c r="C112" s="111"/>
      <c r="D112" s="111"/>
      <c r="E112" s="19"/>
      <c r="F112" s="19"/>
      <c r="G112" s="19"/>
      <c r="H112" s="19"/>
      <c r="I112" s="19"/>
      <c r="J112" s="19"/>
      <c r="K112" s="19" t="s">
        <v>13</v>
      </c>
      <c r="L112" s="19">
        <v>40</v>
      </c>
      <c r="M112" s="19" t="s">
        <v>13</v>
      </c>
      <c r="N112" s="19">
        <v>40</v>
      </c>
      <c r="O112" s="60"/>
      <c r="P112" s="60"/>
      <c r="Q112" s="33">
        <f t="shared" si="3"/>
        <v>80</v>
      </c>
      <c r="R112" s="17">
        <v>7</v>
      </c>
    </row>
    <row r="113" spans="1:18" ht="20.25">
      <c r="A113" s="19">
        <v>9</v>
      </c>
      <c r="B113" s="111" t="s">
        <v>141</v>
      </c>
      <c r="C113" s="19"/>
      <c r="D113" s="19"/>
      <c r="E113" s="111"/>
      <c r="F113" s="111"/>
      <c r="G113" s="111"/>
      <c r="H113" s="111"/>
      <c r="I113" s="111"/>
      <c r="J113" s="111"/>
      <c r="K113" s="19" t="s">
        <v>13</v>
      </c>
      <c r="L113" s="19">
        <v>40</v>
      </c>
      <c r="M113" s="19" t="s">
        <v>13</v>
      </c>
      <c r="N113" s="19">
        <v>40</v>
      </c>
      <c r="O113" s="60"/>
      <c r="P113" s="60"/>
      <c r="Q113" s="33">
        <f t="shared" si="3"/>
        <v>80</v>
      </c>
      <c r="R113" s="17">
        <v>7</v>
      </c>
    </row>
    <row r="114" spans="1:18" ht="21">
      <c r="A114" s="19">
        <v>10</v>
      </c>
      <c r="B114" s="111" t="s">
        <v>75</v>
      </c>
      <c r="C114" s="101"/>
      <c r="D114" s="101"/>
      <c r="E114" s="64" t="s">
        <v>10</v>
      </c>
      <c r="F114" s="64">
        <v>60</v>
      </c>
      <c r="G114" s="64"/>
      <c r="H114" s="64"/>
      <c r="I114" s="64"/>
      <c r="J114" s="64"/>
      <c r="K114" s="64"/>
      <c r="L114" s="64"/>
      <c r="M114" s="64"/>
      <c r="N114" s="64"/>
      <c r="O114" s="150"/>
      <c r="P114" s="150"/>
      <c r="Q114" s="33">
        <f t="shared" si="3"/>
        <v>60</v>
      </c>
      <c r="R114" s="17">
        <v>10</v>
      </c>
    </row>
    <row r="115" spans="1:18" ht="20.25">
      <c r="A115" s="19">
        <v>11</v>
      </c>
      <c r="B115" s="111" t="s">
        <v>161</v>
      </c>
      <c r="C115" s="111"/>
      <c r="D115" s="111"/>
      <c r="E115" s="19"/>
      <c r="F115" s="19"/>
      <c r="G115" s="19"/>
      <c r="H115" s="19"/>
      <c r="I115" s="19"/>
      <c r="J115" s="19"/>
      <c r="K115" s="19"/>
      <c r="L115" s="19"/>
      <c r="M115" s="19" t="s">
        <v>9</v>
      </c>
      <c r="N115" s="19">
        <v>60</v>
      </c>
      <c r="O115" s="60"/>
      <c r="P115" s="60"/>
      <c r="Q115" s="33">
        <f t="shared" si="3"/>
        <v>60</v>
      </c>
      <c r="R115" s="17">
        <v>10</v>
      </c>
    </row>
    <row r="116" spans="1:18" ht="20.25">
      <c r="A116" s="19">
        <v>12</v>
      </c>
      <c r="B116" s="111" t="s">
        <v>143</v>
      </c>
      <c r="C116" s="19"/>
      <c r="D116" s="19"/>
      <c r="E116" s="111"/>
      <c r="F116" s="111"/>
      <c r="G116" s="111"/>
      <c r="H116" s="111"/>
      <c r="I116" s="111"/>
      <c r="J116" s="111"/>
      <c r="K116" s="19" t="s">
        <v>9</v>
      </c>
      <c r="L116" s="19">
        <v>60</v>
      </c>
      <c r="M116" s="19"/>
      <c r="N116" s="19"/>
      <c r="O116" s="60" t="s">
        <v>9</v>
      </c>
      <c r="P116" s="60">
        <v>60</v>
      </c>
      <c r="Q116" s="33">
        <f t="shared" si="3"/>
        <v>60</v>
      </c>
      <c r="R116" s="17">
        <v>10</v>
      </c>
    </row>
    <row r="117" spans="1:18" ht="20.25">
      <c r="A117" s="19">
        <v>13</v>
      </c>
      <c r="B117" s="111" t="s">
        <v>162</v>
      </c>
      <c r="C117" s="19"/>
      <c r="D117" s="19"/>
      <c r="E117" s="111"/>
      <c r="F117" s="111"/>
      <c r="G117" s="111"/>
      <c r="H117" s="111"/>
      <c r="I117" s="111"/>
      <c r="J117" s="111"/>
      <c r="K117" s="19"/>
      <c r="L117" s="19"/>
      <c r="M117" s="19" t="s">
        <v>15</v>
      </c>
      <c r="N117" s="19">
        <v>50</v>
      </c>
      <c r="O117" s="60" t="s">
        <v>15</v>
      </c>
      <c r="P117" s="60">
        <v>50</v>
      </c>
      <c r="Q117" s="33">
        <f t="shared" si="3"/>
        <v>50</v>
      </c>
      <c r="R117" s="17">
        <v>13</v>
      </c>
    </row>
    <row r="118" spans="1:18" ht="20.25">
      <c r="A118" s="19">
        <v>14</v>
      </c>
      <c r="B118" s="111" t="s">
        <v>42</v>
      </c>
      <c r="C118" s="19" t="s">
        <v>13</v>
      </c>
      <c r="D118" s="19">
        <v>50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60"/>
      <c r="P118" s="60"/>
      <c r="Q118" s="33">
        <f t="shared" si="3"/>
        <v>50</v>
      </c>
      <c r="R118" s="17">
        <v>13</v>
      </c>
    </row>
    <row r="119" spans="1:18" ht="20.25">
      <c r="A119" s="17">
        <v>15</v>
      </c>
      <c r="B119" s="18" t="s">
        <v>76</v>
      </c>
      <c r="C119" s="37" t="s">
        <v>13</v>
      </c>
      <c r="D119" s="37">
        <v>50</v>
      </c>
      <c r="E119" s="21"/>
      <c r="F119" s="21"/>
      <c r="G119" s="21"/>
      <c r="H119" s="21"/>
      <c r="I119" s="73"/>
      <c r="J119" s="73"/>
      <c r="K119" s="73"/>
      <c r="L119" s="73"/>
      <c r="M119" s="73"/>
      <c r="N119" s="73"/>
      <c r="O119" s="120"/>
      <c r="P119" s="120"/>
      <c r="Q119" s="33">
        <f t="shared" si="3"/>
        <v>50</v>
      </c>
      <c r="R119" s="17">
        <v>13</v>
      </c>
    </row>
    <row r="120" spans="1:18" ht="20.25">
      <c r="A120" s="17">
        <v>16</v>
      </c>
      <c r="B120" s="18" t="s">
        <v>39</v>
      </c>
      <c r="C120" s="37" t="s">
        <v>13</v>
      </c>
      <c r="D120" s="37">
        <v>50</v>
      </c>
      <c r="E120" s="21"/>
      <c r="F120" s="21"/>
      <c r="G120" s="21"/>
      <c r="H120" s="21"/>
      <c r="I120" s="73"/>
      <c r="J120" s="73"/>
      <c r="K120" s="73"/>
      <c r="L120" s="73"/>
      <c r="M120" s="73"/>
      <c r="N120" s="73"/>
      <c r="O120" s="120"/>
      <c r="P120" s="120"/>
      <c r="Q120" s="33">
        <f t="shared" si="3"/>
        <v>50</v>
      </c>
      <c r="R120" s="17">
        <v>13</v>
      </c>
    </row>
    <row r="121" spans="1:18" ht="20.25">
      <c r="A121" s="17">
        <v>17</v>
      </c>
      <c r="B121" s="18" t="s">
        <v>142</v>
      </c>
      <c r="C121" s="75"/>
      <c r="D121" s="75"/>
      <c r="E121" s="34"/>
      <c r="F121" s="34"/>
      <c r="G121" s="34"/>
      <c r="H121" s="34"/>
      <c r="I121" s="74"/>
      <c r="J121" s="74"/>
      <c r="K121" s="47" t="s">
        <v>13</v>
      </c>
      <c r="L121" s="47">
        <v>40</v>
      </c>
      <c r="M121" s="47"/>
      <c r="N121" s="47"/>
      <c r="O121" s="131"/>
      <c r="P121" s="131"/>
      <c r="Q121" s="33">
        <f t="shared" si="3"/>
        <v>40</v>
      </c>
      <c r="R121" s="17">
        <v>17</v>
      </c>
    </row>
    <row r="122" spans="1:18" ht="20.25">
      <c r="A122" s="17">
        <v>18</v>
      </c>
      <c r="B122" s="18" t="s">
        <v>140</v>
      </c>
      <c r="C122" s="34"/>
      <c r="D122" s="34"/>
      <c r="E122" s="21"/>
      <c r="F122" s="21"/>
      <c r="G122" s="21"/>
      <c r="H122" s="21"/>
      <c r="I122" s="73"/>
      <c r="J122" s="73"/>
      <c r="K122" s="47" t="s">
        <v>13</v>
      </c>
      <c r="L122" s="47">
        <v>40</v>
      </c>
      <c r="M122" s="47"/>
      <c r="N122" s="47"/>
      <c r="O122" s="131"/>
      <c r="P122" s="131"/>
      <c r="Q122" s="33">
        <f t="shared" si="3"/>
        <v>40</v>
      </c>
      <c r="R122" s="17">
        <v>17</v>
      </c>
    </row>
    <row r="123" spans="1:18" ht="20.25">
      <c r="A123" s="17">
        <v>19</v>
      </c>
      <c r="B123" s="18" t="s">
        <v>170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22" t="s">
        <v>13</v>
      </c>
      <c r="N123" s="22">
        <v>40</v>
      </c>
      <c r="O123" s="121"/>
      <c r="P123" s="121"/>
      <c r="Q123" s="33">
        <f t="shared" si="3"/>
        <v>40</v>
      </c>
      <c r="R123" s="24">
        <v>17</v>
      </c>
    </row>
    <row r="124" spans="1:18" ht="20.25">
      <c r="A124" s="17">
        <v>20</v>
      </c>
      <c r="B124" s="18" t="s">
        <v>172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9" t="s">
        <v>13</v>
      </c>
      <c r="N124" s="19">
        <v>40</v>
      </c>
      <c r="O124" s="122"/>
      <c r="P124" s="122"/>
      <c r="Q124" s="24">
        <v>40</v>
      </c>
      <c r="R124" s="24">
        <v>17</v>
      </c>
    </row>
    <row r="125" spans="1:18" ht="20.25">
      <c r="A125" s="17">
        <v>21</v>
      </c>
      <c r="B125" s="18" t="s">
        <v>106</v>
      </c>
      <c r="C125" s="34"/>
      <c r="D125" s="34"/>
      <c r="E125" s="38" t="s">
        <v>15</v>
      </c>
      <c r="F125" s="38">
        <v>30</v>
      </c>
      <c r="G125" s="21"/>
      <c r="H125" s="21"/>
      <c r="I125" s="73"/>
      <c r="J125" s="73"/>
      <c r="K125" s="73"/>
      <c r="L125" s="73"/>
      <c r="M125" s="73"/>
      <c r="N125" s="73"/>
      <c r="O125" s="120"/>
      <c r="P125" s="120"/>
      <c r="Q125" s="33">
        <f t="shared" si="3"/>
        <v>30</v>
      </c>
      <c r="R125" s="17">
        <v>21</v>
      </c>
    </row>
    <row r="126" spans="1:18" ht="20.25">
      <c r="A126" s="17">
        <v>22</v>
      </c>
      <c r="B126" s="18" t="s">
        <v>124</v>
      </c>
      <c r="C126" s="34"/>
      <c r="D126" s="34"/>
      <c r="E126" s="38" t="s">
        <v>15</v>
      </c>
      <c r="F126" s="38">
        <v>30</v>
      </c>
      <c r="G126" s="21"/>
      <c r="H126" s="21"/>
      <c r="I126" s="73"/>
      <c r="J126" s="73"/>
      <c r="K126" s="73"/>
      <c r="L126" s="73"/>
      <c r="M126" s="73"/>
      <c r="N126" s="73"/>
      <c r="O126" s="120"/>
      <c r="P126" s="120"/>
      <c r="Q126" s="33">
        <f t="shared" si="3"/>
        <v>30</v>
      </c>
      <c r="R126" s="17">
        <v>22</v>
      </c>
    </row>
    <row r="127" spans="1:18" ht="20.25">
      <c r="A127" s="39"/>
      <c r="B127" s="40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35"/>
      <c r="N127" s="135"/>
      <c r="O127" s="117"/>
      <c r="P127" s="117"/>
      <c r="Q127" s="117"/>
      <c r="R127" s="117"/>
    </row>
    <row r="128" spans="1:18" ht="20.25">
      <c r="A128" s="39"/>
      <c r="B128" s="40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35"/>
      <c r="N128" s="135"/>
      <c r="O128" s="117"/>
      <c r="P128" s="117"/>
      <c r="Q128" s="117"/>
      <c r="R128" s="117"/>
    </row>
    <row r="129" spans="1:18" ht="20.25">
      <c r="A129" s="39"/>
      <c r="B129" s="116" t="s">
        <v>46</v>
      </c>
      <c r="C129" s="42"/>
      <c r="D129" s="42"/>
      <c r="E129" s="41"/>
      <c r="F129" s="41"/>
      <c r="G129" s="41"/>
      <c r="H129" s="41"/>
      <c r="I129" s="67"/>
      <c r="J129" s="67"/>
      <c r="K129" s="93"/>
      <c r="L129" s="93"/>
      <c r="M129" s="94"/>
      <c r="N129" s="94"/>
      <c r="O129" s="42"/>
      <c r="P129" s="42"/>
      <c r="Q129" s="39"/>
      <c r="R129" s="43"/>
    </row>
    <row r="130" spans="1:19" ht="20.25">
      <c r="A130" s="39"/>
      <c r="B130" s="116" t="s">
        <v>47</v>
      </c>
      <c r="C130" s="44"/>
      <c r="D130" s="44"/>
      <c r="E130" s="44"/>
      <c r="F130" s="44"/>
      <c r="G130" s="44"/>
      <c r="H130" s="44"/>
      <c r="I130" s="61"/>
      <c r="J130" s="61"/>
      <c r="K130" s="94"/>
      <c r="L130" s="94"/>
      <c r="M130" s="94"/>
      <c r="N130" s="94"/>
      <c r="O130" s="42"/>
      <c r="P130" s="42"/>
      <c r="Q130" s="39"/>
      <c r="R130" s="39"/>
      <c r="S130" s="2"/>
    </row>
    <row r="131" spans="1:19" ht="20.25">
      <c r="A131" s="39"/>
      <c r="B131" s="116" t="s">
        <v>48</v>
      </c>
      <c r="C131" s="39"/>
      <c r="D131" s="39"/>
      <c r="E131" s="39"/>
      <c r="F131" s="39"/>
      <c r="G131" s="39"/>
      <c r="H131" s="39"/>
      <c r="I131" s="61"/>
      <c r="J131" s="61"/>
      <c r="K131" s="89"/>
      <c r="L131" s="89"/>
      <c r="M131" s="89"/>
      <c r="N131" s="89"/>
      <c r="O131" s="49"/>
      <c r="P131" s="49"/>
      <c r="Q131" s="39"/>
      <c r="R131" s="39"/>
      <c r="S131" s="2"/>
    </row>
    <row r="132" spans="1:19" ht="20.25">
      <c r="A132" s="29"/>
      <c r="B132" s="46" t="s">
        <v>107</v>
      </c>
      <c r="C132" s="29"/>
      <c r="D132" s="29"/>
      <c r="E132" s="29"/>
      <c r="F132" s="29"/>
      <c r="G132" s="29"/>
      <c r="H132" s="29"/>
      <c r="I132" s="65"/>
      <c r="J132" s="65"/>
      <c r="K132" s="90"/>
      <c r="L132" s="90"/>
      <c r="M132" s="134"/>
      <c r="N132" s="134"/>
      <c r="O132" s="99"/>
      <c r="P132" s="99"/>
      <c r="Q132" s="29"/>
      <c r="R132" s="39"/>
      <c r="S132" s="1"/>
    </row>
    <row r="133" spans="1:19" ht="21">
      <c r="A133" s="29"/>
      <c r="C133" s="29"/>
      <c r="D133" s="29"/>
      <c r="E133" s="29"/>
      <c r="F133" s="29"/>
      <c r="G133" s="29"/>
      <c r="H133" s="29"/>
      <c r="I133" s="65"/>
      <c r="J133" s="65"/>
      <c r="K133" s="90"/>
      <c r="L133" s="90"/>
      <c r="M133" s="134"/>
      <c r="N133" s="134"/>
      <c r="O133" s="99"/>
      <c r="P133" s="99"/>
      <c r="Q133" s="29"/>
      <c r="R133" s="39"/>
      <c r="S133" s="3"/>
    </row>
    <row r="134" spans="1:19" ht="21">
      <c r="A134" s="29"/>
      <c r="C134" s="29"/>
      <c r="D134" s="29"/>
      <c r="E134" s="29"/>
      <c r="F134" s="29"/>
      <c r="G134" s="29"/>
      <c r="H134" s="29"/>
      <c r="I134" s="65"/>
      <c r="J134" s="65"/>
      <c r="K134" s="90"/>
      <c r="L134" s="90"/>
      <c r="M134" s="134"/>
      <c r="N134" s="134"/>
      <c r="O134" s="99"/>
      <c r="P134" s="99"/>
      <c r="Q134" s="29"/>
      <c r="R134" s="39"/>
      <c r="S134" s="1"/>
    </row>
    <row r="135" spans="1:19" ht="21">
      <c r="A135" s="45"/>
      <c r="C135" s="45"/>
      <c r="D135" s="45"/>
      <c r="E135" s="45"/>
      <c r="F135" s="45"/>
      <c r="G135" s="45"/>
      <c r="H135" s="45"/>
      <c r="I135" s="68"/>
      <c r="J135" s="68"/>
      <c r="K135" s="95"/>
      <c r="L135" s="95"/>
      <c r="M135" s="139"/>
      <c r="N135" s="139"/>
      <c r="O135" s="100"/>
      <c r="P135" s="100"/>
      <c r="Q135" s="45"/>
      <c r="R135" s="114"/>
      <c r="S135" s="4"/>
    </row>
    <row r="136" spans="1:19" ht="29.25" customHeight="1">
      <c r="A136" s="168" t="s">
        <v>49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</row>
    <row r="137" spans="1:19" ht="20.25">
      <c r="A137" s="29"/>
      <c r="B137" s="29"/>
      <c r="C137" s="29"/>
      <c r="D137" s="29"/>
      <c r="E137" s="29"/>
      <c r="F137" s="29"/>
      <c r="G137" s="29"/>
      <c r="H137" s="29"/>
      <c r="I137" s="65"/>
      <c r="J137" s="65"/>
      <c r="K137" s="90"/>
      <c r="L137" s="90"/>
      <c r="M137" s="134"/>
      <c r="N137" s="134"/>
      <c r="O137" s="99"/>
      <c r="P137" s="99"/>
      <c r="Q137" s="29"/>
      <c r="R137" s="39"/>
      <c r="S137" s="1"/>
    </row>
    <row r="138" spans="1:18" ht="181.5" customHeight="1">
      <c r="A138" s="159" t="s">
        <v>1</v>
      </c>
      <c r="B138" s="159" t="s">
        <v>2</v>
      </c>
      <c r="C138" s="14" t="s">
        <v>3</v>
      </c>
      <c r="D138" s="14" t="s">
        <v>93</v>
      </c>
      <c r="E138" s="12" t="s">
        <v>94</v>
      </c>
      <c r="F138" s="12" t="s">
        <v>95</v>
      </c>
      <c r="G138" s="52" t="s">
        <v>112</v>
      </c>
      <c r="H138" s="52" t="s">
        <v>113</v>
      </c>
      <c r="I138" s="62" t="s">
        <v>125</v>
      </c>
      <c r="J138" s="62" t="s">
        <v>126</v>
      </c>
      <c r="K138" s="86" t="s">
        <v>134</v>
      </c>
      <c r="L138" s="86" t="s">
        <v>135</v>
      </c>
      <c r="M138" s="137" t="s">
        <v>148</v>
      </c>
      <c r="N138" s="137" t="s">
        <v>149</v>
      </c>
      <c r="O138" s="129" t="s">
        <v>175</v>
      </c>
      <c r="P138" s="129" t="s">
        <v>176</v>
      </c>
      <c r="Q138" s="170" t="s">
        <v>4</v>
      </c>
      <c r="R138" s="170" t="s">
        <v>5</v>
      </c>
    </row>
    <row r="139" spans="1:18" ht="20.25">
      <c r="A139" s="159"/>
      <c r="B139" s="159"/>
      <c r="C139" s="16" t="s">
        <v>6</v>
      </c>
      <c r="D139" s="16" t="s">
        <v>7</v>
      </c>
      <c r="E139" s="15" t="s">
        <v>6</v>
      </c>
      <c r="F139" s="15" t="s">
        <v>7</v>
      </c>
      <c r="G139" s="53" t="s">
        <v>6</v>
      </c>
      <c r="H139" s="53" t="s">
        <v>7</v>
      </c>
      <c r="I139" s="63" t="s">
        <v>6</v>
      </c>
      <c r="J139" s="63" t="s">
        <v>7</v>
      </c>
      <c r="K139" s="63" t="s">
        <v>6</v>
      </c>
      <c r="L139" s="63" t="s">
        <v>7</v>
      </c>
      <c r="M139" s="138" t="s">
        <v>6</v>
      </c>
      <c r="N139" s="138" t="s">
        <v>7</v>
      </c>
      <c r="O139" s="124" t="s">
        <v>6</v>
      </c>
      <c r="P139" s="124" t="s">
        <v>7</v>
      </c>
      <c r="Q139" s="170"/>
      <c r="R139" s="170"/>
    </row>
    <row r="140" spans="1:18" ht="20.25">
      <c r="A140" s="19">
        <v>1</v>
      </c>
      <c r="B140" s="111" t="s">
        <v>51</v>
      </c>
      <c r="C140" s="19" t="s">
        <v>9</v>
      </c>
      <c r="D140" s="19">
        <v>80</v>
      </c>
      <c r="E140" s="19"/>
      <c r="F140" s="19"/>
      <c r="G140" s="19"/>
      <c r="H140" s="19"/>
      <c r="I140" s="19" t="s">
        <v>10</v>
      </c>
      <c r="J140" s="19">
        <v>80</v>
      </c>
      <c r="K140" s="19" t="s">
        <v>10</v>
      </c>
      <c r="L140" s="19">
        <v>80</v>
      </c>
      <c r="M140" s="19"/>
      <c r="N140" s="19"/>
      <c r="O140" s="60"/>
      <c r="P140" s="60"/>
      <c r="Q140" s="33">
        <f>SUM(D140:P140)</f>
        <v>240</v>
      </c>
      <c r="R140" s="17">
        <v>1</v>
      </c>
    </row>
    <row r="141" spans="1:18" ht="21">
      <c r="A141" s="19">
        <v>2</v>
      </c>
      <c r="B141" s="111" t="s">
        <v>74</v>
      </c>
      <c r="C141" s="101"/>
      <c r="D141" s="101"/>
      <c r="E141" s="101"/>
      <c r="F141" s="101"/>
      <c r="G141" s="19" t="s">
        <v>10</v>
      </c>
      <c r="H141" s="19">
        <v>80</v>
      </c>
      <c r="I141" s="19" t="s">
        <v>15</v>
      </c>
      <c r="J141" s="19">
        <v>50</v>
      </c>
      <c r="K141" s="19" t="s">
        <v>9</v>
      </c>
      <c r="L141" s="19">
        <v>60</v>
      </c>
      <c r="M141" s="19"/>
      <c r="N141" s="19"/>
      <c r="O141" s="60" t="s">
        <v>15</v>
      </c>
      <c r="P141" s="60">
        <v>50</v>
      </c>
      <c r="Q141" s="33">
        <f aca="true" t="shared" si="4" ref="Q141:Q164">SUM(D141:P141)</f>
        <v>240</v>
      </c>
      <c r="R141" s="28">
        <v>2</v>
      </c>
    </row>
    <row r="142" spans="1:18" ht="21">
      <c r="A142" s="19">
        <v>3</v>
      </c>
      <c r="B142" s="111" t="s">
        <v>111</v>
      </c>
      <c r="C142" s="19" t="s">
        <v>13</v>
      </c>
      <c r="D142" s="19">
        <v>50</v>
      </c>
      <c r="E142" s="19" t="s">
        <v>15</v>
      </c>
      <c r="F142" s="19">
        <v>30</v>
      </c>
      <c r="G142" s="19" t="s">
        <v>55</v>
      </c>
      <c r="H142" s="19">
        <v>40</v>
      </c>
      <c r="I142" s="19" t="s">
        <v>15</v>
      </c>
      <c r="J142" s="19">
        <v>50</v>
      </c>
      <c r="K142" s="19"/>
      <c r="L142" s="19"/>
      <c r="M142" s="19"/>
      <c r="N142" s="19"/>
      <c r="O142" s="60"/>
      <c r="P142" s="60"/>
      <c r="Q142" s="33">
        <f t="shared" si="4"/>
        <v>170</v>
      </c>
      <c r="R142" s="28">
        <v>3</v>
      </c>
    </row>
    <row r="143" spans="1:18" ht="23.25">
      <c r="A143" s="19">
        <v>4</v>
      </c>
      <c r="B143" s="111" t="s">
        <v>50</v>
      </c>
      <c r="C143" s="19" t="s">
        <v>10</v>
      </c>
      <c r="D143" s="19">
        <v>100</v>
      </c>
      <c r="E143" s="19"/>
      <c r="F143" s="19"/>
      <c r="G143" s="19"/>
      <c r="H143" s="19"/>
      <c r="I143" s="69" t="s">
        <v>9</v>
      </c>
      <c r="J143" s="69">
        <v>60</v>
      </c>
      <c r="K143" s="69"/>
      <c r="L143" s="69"/>
      <c r="M143" s="69"/>
      <c r="N143" s="69"/>
      <c r="O143" s="155"/>
      <c r="P143" s="155"/>
      <c r="Q143" s="33">
        <f t="shared" si="4"/>
        <v>160</v>
      </c>
      <c r="R143" s="17">
        <v>4</v>
      </c>
    </row>
    <row r="144" spans="1:18" ht="23.25">
      <c r="A144" s="19">
        <v>5</v>
      </c>
      <c r="B144" s="111" t="s">
        <v>120</v>
      </c>
      <c r="C144" s="153"/>
      <c r="D144" s="153"/>
      <c r="E144" s="153"/>
      <c r="F144" s="153"/>
      <c r="G144" s="69" t="s">
        <v>9</v>
      </c>
      <c r="H144" s="69">
        <v>60</v>
      </c>
      <c r="I144" s="69"/>
      <c r="J144" s="69"/>
      <c r="K144" s="69" t="s">
        <v>15</v>
      </c>
      <c r="L144" s="69">
        <v>50</v>
      </c>
      <c r="M144" s="69" t="s">
        <v>15</v>
      </c>
      <c r="N144" s="69">
        <v>50</v>
      </c>
      <c r="O144" s="155"/>
      <c r="P144" s="155"/>
      <c r="Q144" s="33">
        <f t="shared" si="4"/>
        <v>160</v>
      </c>
      <c r="R144" s="50">
        <v>4</v>
      </c>
    </row>
    <row r="145" spans="1:18" ht="21">
      <c r="A145" s="19">
        <v>6</v>
      </c>
      <c r="B145" s="111" t="s">
        <v>163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64" t="s">
        <v>10</v>
      </c>
      <c r="N145" s="64">
        <v>80</v>
      </c>
      <c r="O145" s="150" t="s">
        <v>10</v>
      </c>
      <c r="P145" s="150">
        <v>80</v>
      </c>
      <c r="Q145" s="33">
        <f>SUM(D145:P145)</f>
        <v>160</v>
      </c>
      <c r="R145" s="28">
        <v>9</v>
      </c>
    </row>
    <row r="146" spans="1:19" s="1" customFormat="1" ht="20.25">
      <c r="A146" s="19">
        <v>7</v>
      </c>
      <c r="B146" s="111" t="s">
        <v>144</v>
      </c>
      <c r="C146" s="111"/>
      <c r="D146" s="111"/>
      <c r="E146" s="111"/>
      <c r="F146" s="111"/>
      <c r="G146" s="111"/>
      <c r="H146" s="111"/>
      <c r="I146" s="111"/>
      <c r="J146" s="111"/>
      <c r="K146" s="19" t="s">
        <v>15</v>
      </c>
      <c r="L146" s="19">
        <v>50</v>
      </c>
      <c r="M146" s="19" t="s">
        <v>9</v>
      </c>
      <c r="N146" s="19">
        <v>60</v>
      </c>
      <c r="O146" s="60"/>
      <c r="P146" s="60"/>
      <c r="Q146" s="33">
        <f t="shared" si="4"/>
        <v>110</v>
      </c>
      <c r="R146" s="17">
        <v>6</v>
      </c>
      <c r="S146"/>
    </row>
    <row r="147" spans="1:18" ht="21">
      <c r="A147" s="19">
        <v>8</v>
      </c>
      <c r="B147" s="111" t="s">
        <v>108</v>
      </c>
      <c r="C147" s="101"/>
      <c r="D147" s="101"/>
      <c r="E147" s="64" t="s">
        <v>10</v>
      </c>
      <c r="F147" s="64">
        <v>60</v>
      </c>
      <c r="G147" s="19" t="s">
        <v>55</v>
      </c>
      <c r="H147" s="19">
        <v>40</v>
      </c>
      <c r="I147" s="19"/>
      <c r="J147" s="19"/>
      <c r="K147" s="19"/>
      <c r="L147" s="19"/>
      <c r="M147" s="19"/>
      <c r="N147" s="19"/>
      <c r="O147" s="60"/>
      <c r="P147" s="60"/>
      <c r="Q147" s="33">
        <f t="shared" si="4"/>
        <v>100</v>
      </c>
      <c r="R147" s="28">
        <v>7</v>
      </c>
    </row>
    <row r="148" spans="1:18" ht="20.25">
      <c r="A148" s="19">
        <v>9</v>
      </c>
      <c r="B148" s="111" t="s">
        <v>54</v>
      </c>
      <c r="C148" s="19" t="s">
        <v>13</v>
      </c>
      <c r="D148" s="19">
        <v>50</v>
      </c>
      <c r="E148" s="19"/>
      <c r="F148" s="19"/>
      <c r="G148" s="19" t="s">
        <v>15</v>
      </c>
      <c r="H148" s="19">
        <v>50</v>
      </c>
      <c r="I148" s="19"/>
      <c r="J148" s="19"/>
      <c r="K148" s="19"/>
      <c r="L148" s="19"/>
      <c r="M148" s="19"/>
      <c r="N148" s="19"/>
      <c r="O148" s="60"/>
      <c r="P148" s="60"/>
      <c r="Q148" s="33">
        <f t="shared" si="4"/>
        <v>100</v>
      </c>
      <c r="R148" s="17">
        <v>7</v>
      </c>
    </row>
    <row r="149" spans="1:17" ht="21">
      <c r="A149" s="19">
        <v>10</v>
      </c>
      <c r="B149" s="65" t="s">
        <v>184</v>
      </c>
      <c r="C149" s="66"/>
      <c r="D149" s="66"/>
      <c r="E149" s="66"/>
      <c r="F149" s="66"/>
      <c r="G149" s="66"/>
      <c r="H149" s="66"/>
      <c r="K149" s="66"/>
      <c r="L149" s="66"/>
      <c r="M149" s="152"/>
      <c r="N149" s="152"/>
      <c r="O149" s="154" t="s">
        <v>9</v>
      </c>
      <c r="P149" s="154">
        <v>60</v>
      </c>
      <c r="Q149" s="33">
        <f>SUM(D149:P149)</f>
        <v>60</v>
      </c>
    </row>
    <row r="150" spans="1:18" ht="20.25">
      <c r="A150" s="19">
        <v>11</v>
      </c>
      <c r="B150" s="111" t="s">
        <v>52</v>
      </c>
      <c r="C150" s="19" t="s">
        <v>15</v>
      </c>
      <c r="D150" s="19">
        <v>60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60"/>
      <c r="P150" s="60"/>
      <c r="Q150" s="33">
        <f t="shared" si="4"/>
        <v>60</v>
      </c>
      <c r="R150" s="17">
        <v>10</v>
      </c>
    </row>
    <row r="151" spans="1:18" ht="21">
      <c r="A151" s="19">
        <v>12</v>
      </c>
      <c r="B151" s="111" t="s">
        <v>90</v>
      </c>
      <c r="C151" s="19" t="s">
        <v>15</v>
      </c>
      <c r="D151" s="19">
        <v>60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60"/>
      <c r="P151" s="60"/>
      <c r="Q151" s="33">
        <f t="shared" si="4"/>
        <v>60</v>
      </c>
      <c r="R151" s="28">
        <v>10</v>
      </c>
    </row>
    <row r="152" spans="1:18" ht="21">
      <c r="A152" s="19">
        <v>13</v>
      </c>
      <c r="B152" s="111" t="s">
        <v>166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64" t="s">
        <v>15</v>
      </c>
      <c r="N152" s="64">
        <v>50</v>
      </c>
      <c r="O152" s="150"/>
      <c r="P152" s="150"/>
      <c r="Q152" s="33">
        <f t="shared" si="4"/>
        <v>50</v>
      </c>
      <c r="R152" s="28">
        <v>12</v>
      </c>
    </row>
    <row r="153" spans="1:18" ht="21">
      <c r="A153" s="19">
        <v>14</v>
      </c>
      <c r="B153" s="65" t="s">
        <v>185</v>
      </c>
      <c r="C153" s="66"/>
      <c r="D153" s="66"/>
      <c r="E153" s="66"/>
      <c r="F153" s="66"/>
      <c r="G153" s="66"/>
      <c r="H153" s="66"/>
      <c r="K153" s="66"/>
      <c r="L153" s="66"/>
      <c r="M153" s="152"/>
      <c r="N153" s="152"/>
      <c r="O153" s="154" t="s">
        <v>15</v>
      </c>
      <c r="P153" s="154">
        <v>50</v>
      </c>
      <c r="Q153" s="33">
        <f>SUM(D153:P153)</f>
        <v>50</v>
      </c>
      <c r="R153" s="115">
        <v>12</v>
      </c>
    </row>
    <row r="154" spans="1:18" ht="23.25">
      <c r="A154" s="19">
        <v>15</v>
      </c>
      <c r="B154" s="111" t="s">
        <v>121</v>
      </c>
      <c r="C154" s="153"/>
      <c r="D154" s="153"/>
      <c r="E154" s="153"/>
      <c r="F154" s="153"/>
      <c r="G154" s="19" t="s">
        <v>15</v>
      </c>
      <c r="H154" s="19">
        <v>50</v>
      </c>
      <c r="I154" s="69"/>
      <c r="J154" s="69"/>
      <c r="K154" s="69"/>
      <c r="L154" s="69"/>
      <c r="M154" s="69"/>
      <c r="N154" s="69"/>
      <c r="O154" s="155"/>
      <c r="P154" s="155"/>
      <c r="Q154" s="33">
        <f t="shared" si="4"/>
        <v>50</v>
      </c>
      <c r="R154" s="50">
        <v>12</v>
      </c>
    </row>
    <row r="155" spans="1:18" ht="20.25">
      <c r="A155" s="19">
        <v>16</v>
      </c>
      <c r="B155" s="111" t="s">
        <v>91</v>
      </c>
      <c r="C155" s="19" t="s">
        <v>13</v>
      </c>
      <c r="D155" s="19">
        <v>50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60"/>
      <c r="P155" s="60"/>
      <c r="Q155" s="33">
        <f t="shared" si="4"/>
        <v>50</v>
      </c>
      <c r="R155" s="17">
        <v>12</v>
      </c>
    </row>
    <row r="156" spans="1:18" ht="21">
      <c r="A156" s="17">
        <v>17</v>
      </c>
      <c r="B156" s="25" t="s">
        <v>92</v>
      </c>
      <c r="C156" s="22" t="s">
        <v>13</v>
      </c>
      <c r="D156" s="22">
        <v>50</v>
      </c>
      <c r="E156" s="21"/>
      <c r="F156" s="21"/>
      <c r="G156" s="21"/>
      <c r="H156" s="21"/>
      <c r="I156" s="73"/>
      <c r="J156" s="73"/>
      <c r="K156" s="73"/>
      <c r="L156" s="73"/>
      <c r="M156" s="73"/>
      <c r="N156" s="73"/>
      <c r="O156" s="120"/>
      <c r="P156" s="120"/>
      <c r="Q156" s="33">
        <f t="shared" si="4"/>
        <v>50</v>
      </c>
      <c r="R156" s="28">
        <v>12</v>
      </c>
    </row>
    <row r="157" spans="1:18" ht="21">
      <c r="A157" s="17">
        <v>18</v>
      </c>
      <c r="B157" s="25" t="s">
        <v>109</v>
      </c>
      <c r="C157" s="27"/>
      <c r="D157" s="27"/>
      <c r="E157" s="28" t="s">
        <v>9</v>
      </c>
      <c r="F157" s="28">
        <v>40</v>
      </c>
      <c r="G157" s="48"/>
      <c r="H157" s="48"/>
      <c r="I157" s="79"/>
      <c r="J157" s="79"/>
      <c r="K157" s="79"/>
      <c r="L157" s="79"/>
      <c r="M157" s="79"/>
      <c r="N157" s="79"/>
      <c r="O157" s="119"/>
      <c r="P157" s="119"/>
      <c r="Q157" s="33">
        <f t="shared" si="4"/>
        <v>40</v>
      </c>
      <c r="R157" s="17">
        <v>16</v>
      </c>
    </row>
    <row r="158" spans="1:18" ht="21">
      <c r="A158" s="17">
        <v>19</v>
      </c>
      <c r="B158" s="18" t="s">
        <v>122</v>
      </c>
      <c r="C158" s="26"/>
      <c r="D158" s="26"/>
      <c r="E158" s="26"/>
      <c r="F158" s="26"/>
      <c r="G158" s="37" t="s">
        <v>55</v>
      </c>
      <c r="H158" s="37">
        <v>40</v>
      </c>
      <c r="I158" s="73"/>
      <c r="J158" s="73"/>
      <c r="K158" s="73"/>
      <c r="L158" s="73"/>
      <c r="M158" s="73"/>
      <c r="N158" s="73"/>
      <c r="O158" s="120"/>
      <c r="P158" s="120"/>
      <c r="Q158" s="33">
        <f t="shared" si="4"/>
        <v>40</v>
      </c>
      <c r="R158" s="17">
        <v>16</v>
      </c>
    </row>
    <row r="159" spans="1:18" ht="21">
      <c r="A159" s="17">
        <v>20</v>
      </c>
      <c r="B159" s="36" t="s">
        <v>123</v>
      </c>
      <c r="C159" s="80"/>
      <c r="D159" s="80"/>
      <c r="E159" s="80"/>
      <c r="F159" s="80"/>
      <c r="G159" s="51" t="s">
        <v>55</v>
      </c>
      <c r="H159" s="51">
        <v>40</v>
      </c>
      <c r="I159" s="82"/>
      <c r="J159" s="82"/>
      <c r="K159" s="82"/>
      <c r="L159" s="82"/>
      <c r="M159" s="82"/>
      <c r="N159" s="82"/>
      <c r="O159" s="132"/>
      <c r="P159" s="132"/>
      <c r="Q159" s="33">
        <f t="shared" si="4"/>
        <v>40</v>
      </c>
      <c r="R159" s="17">
        <v>16</v>
      </c>
    </row>
    <row r="160" spans="1:18" ht="21">
      <c r="A160" s="17">
        <v>21</v>
      </c>
      <c r="B160" s="18" t="s">
        <v>167</v>
      </c>
      <c r="C160" s="27"/>
      <c r="D160" s="27"/>
      <c r="E160" s="27"/>
      <c r="F160" s="27"/>
      <c r="G160" s="27"/>
      <c r="H160" s="27"/>
      <c r="I160" s="101"/>
      <c r="J160" s="101"/>
      <c r="K160" s="96"/>
      <c r="L160" s="96"/>
      <c r="M160" s="92" t="s">
        <v>13</v>
      </c>
      <c r="N160" s="92">
        <v>40</v>
      </c>
      <c r="O160" s="130"/>
      <c r="P160" s="130"/>
      <c r="Q160" s="33">
        <f t="shared" si="4"/>
        <v>40</v>
      </c>
      <c r="R160" s="28">
        <v>16</v>
      </c>
    </row>
    <row r="161" spans="1:18" ht="21">
      <c r="A161" s="17">
        <v>22</v>
      </c>
      <c r="B161" s="18" t="s">
        <v>164</v>
      </c>
      <c r="C161" s="27"/>
      <c r="D161" s="27"/>
      <c r="E161" s="27"/>
      <c r="F161" s="27"/>
      <c r="G161" s="27"/>
      <c r="H161" s="27"/>
      <c r="I161" s="101"/>
      <c r="J161" s="101"/>
      <c r="K161" s="96"/>
      <c r="L161" s="96"/>
      <c r="M161" s="92" t="s">
        <v>13</v>
      </c>
      <c r="N161" s="92">
        <v>40</v>
      </c>
      <c r="O161" s="130"/>
      <c r="P161" s="130"/>
      <c r="Q161" s="33">
        <f t="shared" si="4"/>
        <v>40</v>
      </c>
      <c r="R161" s="28">
        <v>16</v>
      </c>
    </row>
    <row r="162" spans="1:18" ht="21">
      <c r="A162" s="17">
        <v>23</v>
      </c>
      <c r="B162" s="18" t="s">
        <v>165</v>
      </c>
      <c r="C162" s="27"/>
      <c r="D162" s="27"/>
      <c r="E162" s="27"/>
      <c r="F162" s="27"/>
      <c r="G162" s="27"/>
      <c r="H162" s="27"/>
      <c r="I162" s="101"/>
      <c r="J162" s="101"/>
      <c r="K162" s="96"/>
      <c r="L162" s="96"/>
      <c r="M162" s="92" t="s">
        <v>13</v>
      </c>
      <c r="N162" s="92">
        <v>40</v>
      </c>
      <c r="O162" s="130"/>
      <c r="P162" s="130"/>
      <c r="Q162" s="33">
        <f t="shared" si="4"/>
        <v>40</v>
      </c>
      <c r="R162" s="28">
        <v>16</v>
      </c>
    </row>
    <row r="163" spans="1:18" ht="21">
      <c r="A163" s="17">
        <v>22</v>
      </c>
      <c r="B163" s="18" t="s">
        <v>168</v>
      </c>
      <c r="C163" s="27"/>
      <c r="D163" s="27"/>
      <c r="E163" s="27"/>
      <c r="F163" s="27"/>
      <c r="G163" s="27"/>
      <c r="H163" s="27"/>
      <c r="I163" s="101"/>
      <c r="J163" s="101"/>
      <c r="K163" s="96"/>
      <c r="L163" s="96"/>
      <c r="M163" s="92" t="s">
        <v>13</v>
      </c>
      <c r="N163" s="92">
        <v>40</v>
      </c>
      <c r="O163" s="130"/>
      <c r="P163" s="130"/>
      <c r="Q163" s="33">
        <f t="shared" si="4"/>
        <v>40</v>
      </c>
      <c r="R163" s="28">
        <v>16</v>
      </c>
    </row>
    <row r="164" spans="1:18" ht="20.25">
      <c r="A164" s="17">
        <v>23</v>
      </c>
      <c r="B164" s="25" t="s">
        <v>53</v>
      </c>
      <c r="C164" s="22"/>
      <c r="D164" s="22"/>
      <c r="E164" s="17" t="s">
        <v>15</v>
      </c>
      <c r="F164" s="17">
        <v>30</v>
      </c>
      <c r="G164" s="17"/>
      <c r="H164" s="17"/>
      <c r="I164" s="73"/>
      <c r="J164" s="73"/>
      <c r="K164" s="73"/>
      <c r="L164" s="73"/>
      <c r="M164" s="73"/>
      <c r="N164" s="73"/>
      <c r="O164" s="133"/>
      <c r="P164" s="133"/>
      <c r="Q164" s="33">
        <f t="shared" si="4"/>
        <v>30</v>
      </c>
      <c r="R164" s="17">
        <v>23</v>
      </c>
    </row>
  </sheetData>
  <sheetProtection/>
  <mergeCells count="27">
    <mergeCell ref="A136:S136"/>
    <mergeCell ref="A138:A139"/>
    <mergeCell ref="B138:B139"/>
    <mergeCell ref="Q138:Q139"/>
    <mergeCell ref="R138:R139"/>
    <mergeCell ref="A101:S101"/>
    <mergeCell ref="A103:A104"/>
    <mergeCell ref="B103:B104"/>
    <mergeCell ref="Q103:Q104"/>
    <mergeCell ref="R103:R104"/>
    <mergeCell ref="F63:X63"/>
    <mergeCell ref="A65:A66"/>
    <mergeCell ref="B65:B66"/>
    <mergeCell ref="Q65:Q66"/>
    <mergeCell ref="R65:R66"/>
    <mergeCell ref="A36:S36"/>
    <mergeCell ref="A37:S37"/>
    <mergeCell ref="A38:A39"/>
    <mergeCell ref="B38:B39"/>
    <mergeCell ref="Q38:Q39"/>
    <mergeCell ref="R38:R39"/>
    <mergeCell ref="A3:S3"/>
    <mergeCell ref="A4:S4"/>
    <mergeCell ref="A5:A6"/>
    <mergeCell ref="B5:B6"/>
    <mergeCell ref="Q5:Q6"/>
    <mergeCell ref="R5:R6"/>
  </mergeCells>
  <printOptions/>
  <pageMargins left="0.25" right="0.25" top="0.75" bottom="0.75" header="0.3" footer="0.3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V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8"/>
  <sheetViews>
    <sheetView zoomScalePageLayoutView="0" workbookViewId="0" topLeftCell="A34">
      <selection activeCell="H65" sqref="H65"/>
    </sheetView>
  </sheetViews>
  <sheetFormatPr defaultColWidth="9.140625" defaultRowHeight="15"/>
  <sheetData>
    <row r="3" ht="15">
      <c r="B3" s="8" t="s">
        <v>71</v>
      </c>
    </row>
    <row r="5" spans="1:6" ht="15">
      <c r="A5">
        <v>1</v>
      </c>
      <c r="B5" s="3" t="s">
        <v>21</v>
      </c>
      <c r="C5" s="6"/>
      <c r="F5" t="s">
        <v>10</v>
      </c>
    </row>
    <row r="6" spans="1:6" ht="15">
      <c r="A6">
        <v>2</v>
      </c>
      <c r="B6" s="3" t="s">
        <v>19</v>
      </c>
      <c r="C6" s="6"/>
      <c r="F6" t="s">
        <v>9</v>
      </c>
    </row>
    <row r="7" spans="1:6" ht="15">
      <c r="A7">
        <v>3</v>
      </c>
      <c r="B7" s="3" t="s">
        <v>14</v>
      </c>
      <c r="C7" s="6"/>
      <c r="F7" t="s">
        <v>15</v>
      </c>
    </row>
    <row r="8" spans="1:6" ht="15">
      <c r="A8">
        <v>4</v>
      </c>
      <c r="B8" s="3" t="s">
        <v>18</v>
      </c>
      <c r="C8" s="6"/>
      <c r="F8" t="s">
        <v>15</v>
      </c>
    </row>
    <row r="9" spans="1:6" ht="15">
      <c r="A9">
        <v>5</v>
      </c>
      <c r="B9" s="7" t="s">
        <v>56</v>
      </c>
      <c r="C9" s="6"/>
      <c r="F9" t="s">
        <v>13</v>
      </c>
    </row>
    <row r="10" spans="1:6" ht="15">
      <c r="A10">
        <v>6</v>
      </c>
      <c r="B10" s="7" t="s">
        <v>57</v>
      </c>
      <c r="C10" s="6"/>
      <c r="F10" t="s">
        <v>13</v>
      </c>
    </row>
    <row r="11" spans="1:6" ht="15">
      <c r="A11">
        <v>7</v>
      </c>
      <c r="B11" s="3" t="s">
        <v>58</v>
      </c>
      <c r="C11" s="6"/>
      <c r="F11" t="s">
        <v>13</v>
      </c>
    </row>
    <row r="12" spans="1:6" ht="15">
      <c r="A12">
        <v>8</v>
      </c>
      <c r="B12" s="3" t="s">
        <v>20</v>
      </c>
      <c r="C12" s="6"/>
      <c r="F12" t="s">
        <v>13</v>
      </c>
    </row>
    <row r="14" ht="15">
      <c r="B14" s="11" t="s">
        <v>70</v>
      </c>
    </row>
    <row r="16" spans="1:6" ht="15">
      <c r="A16">
        <v>1</v>
      </c>
      <c r="B16" s="3" t="s">
        <v>59</v>
      </c>
      <c r="C16" s="6"/>
      <c r="D16" s="6"/>
      <c r="F16" t="s">
        <v>10</v>
      </c>
    </row>
    <row r="17" spans="1:6" ht="15">
      <c r="A17">
        <v>2</v>
      </c>
      <c r="B17" s="3" t="s">
        <v>23</v>
      </c>
      <c r="C17" s="6"/>
      <c r="D17" s="6"/>
      <c r="F17" t="s">
        <v>9</v>
      </c>
    </row>
    <row r="18" spans="1:6" ht="15">
      <c r="A18">
        <v>3</v>
      </c>
      <c r="B18" s="3" t="s">
        <v>25</v>
      </c>
      <c r="C18" s="6"/>
      <c r="D18" s="6"/>
      <c r="F18" t="s">
        <v>15</v>
      </c>
    </row>
    <row r="19" spans="1:6" ht="15">
      <c r="A19">
        <v>4</v>
      </c>
      <c r="B19" s="3" t="s">
        <v>60</v>
      </c>
      <c r="C19" s="6"/>
      <c r="D19" s="6"/>
      <c r="F19" t="s">
        <v>15</v>
      </c>
    </row>
    <row r="20" spans="1:6" ht="15">
      <c r="A20">
        <v>5</v>
      </c>
      <c r="B20" s="3" t="s">
        <v>61</v>
      </c>
      <c r="C20" s="6"/>
      <c r="D20" s="6"/>
      <c r="F20" t="s">
        <v>13</v>
      </c>
    </row>
    <row r="21" spans="1:6" ht="15">
      <c r="A21">
        <v>6</v>
      </c>
      <c r="B21" s="7" t="s">
        <v>62</v>
      </c>
      <c r="C21" s="6"/>
      <c r="D21" s="6"/>
      <c r="F21" t="s">
        <v>13</v>
      </c>
    </row>
    <row r="22" spans="1:6" ht="15">
      <c r="A22">
        <v>7</v>
      </c>
      <c r="B22" s="7" t="s">
        <v>27</v>
      </c>
      <c r="C22" s="6"/>
      <c r="D22" s="6"/>
      <c r="F22" t="s">
        <v>13</v>
      </c>
    </row>
    <row r="23" spans="1:6" ht="15">
      <c r="A23">
        <v>8</v>
      </c>
      <c r="B23" s="3" t="s">
        <v>24</v>
      </c>
      <c r="C23" s="6"/>
      <c r="D23" s="6"/>
      <c r="F23" t="s">
        <v>13</v>
      </c>
    </row>
    <row r="26" ht="15">
      <c r="B26" s="11" t="s">
        <v>28</v>
      </c>
    </row>
    <row r="28" spans="1:8" ht="15.75">
      <c r="A28">
        <v>1</v>
      </c>
      <c r="B28" s="9" t="s">
        <v>31</v>
      </c>
      <c r="C28" s="6"/>
      <c r="D28" s="6"/>
      <c r="E28" s="6"/>
      <c r="F28" s="6"/>
      <c r="H28" t="s">
        <v>10</v>
      </c>
    </row>
    <row r="29" spans="1:8" ht="15.75">
      <c r="A29">
        <v>2</v>
      </c>
      <c r="B29" s="10" t="s">
        <v>63</v>
      </c>
      <c r="C29" s="6"/>
      <c r="D29" s="6"/>
      <c r="E29" s="6"/>
      <c r="F29" s="6"/>
      <c r="H29" t="s">
        <v>9</v>
      </c>
    </row>
    <row r="30" spans="1:8" ht="15.75">
      <c r="A30">
        <v>3</v>
      </c>
      <c r="B30" s="9" t="s">
        <v>32</v>
      </c>
      <c r="C30" s="6"/>
      <c r="D30" s="6"/>
      <c r="E30" s="6"/>
      <c r="F30" s="6"/>
      <c r="H30" t="s">
        <v>15</v>
      </c>
    </row>
    <row r="31" spans="1:8" ht="15.75">
      <c r="A31">
        <v>4</v>
      </c>
      <c r="B31" s="10" t="s">
        <v>64</v>
      </c>
      <c r="C31" s="6"/>
      <c r="D31" s="6"/>
      <c r="E31" s="6"/>
      <c r="F31" s="6"/>
      <c r="H31" t="s">
        <v>15</v>
      </c>
    </row>
    <row r="32" spans="1:8" ht="15.75">
      <c r="A32">
        <v>5</v>
      </c>
      <c r="B32" s="10" t="s">
        <v>65</v>
      </c>
      <c r="C32" s="6"/>
      <c r="D32" s="6"/>
      <c r="E32" s="6"/>
      <c r="F32" s="6"/>
      <c r="H32" t="s">
        <v>13</v>
      </c>
    </row>
    <row r="33" spans="1:8" ht="15.75">
      <c r="A33">
        <v>6</v>
      </c>
      <c r="B33" s="10" t="s">
        <v>66</v>
      </c>
      <c r="C33" s="6"/>
      <c r="D33" s="6"/>
      <c r="E33" s="6"/>
      <c r="F33" s="6"/>
      <c r="H33" t="s">
        <v>13</v>
      </c>
    </row>
    <row r="34" spans="1:8" ht="15.75">
      <c r="A34">
        <v>7</v>
      </c>
      <c r="B34" s="9" t="s">
        <v>29</v>
      </c>
      <c r="C34" s="6"/>
      <c r="D34" s="6"/>
      <c r="E34" s="6"/>
      <c r="F34" s="6"/>
      <c r="H34" t="s">
        <v>13</v>
      </c>
    </row>
    <row r="35" spans="1:8" ht="15.75">
      <c r="A35">
        <v>8</v>
      </c>
      <c r="B35" s="9" t="s">
        <v>34</v>
      </c>
      <c r="C35" s="6"/>
      <c r="D35" s="6"/>
      <c r="E35" s="6"/>
      <c r="F35" s="6"/>
      <c r="H35" t="s">
        <v>13</v>
      </c>
    </row>
    <row r="38" ht="15">
      <c r="B38" s="8" t="s">
        <v>37</v>
      </c>
    </row>
    <row r="40" spans="1:8" ht="15">
      <c r="A40">
        <v>1</v>
      </c>
      <c r="B40" s="7" t="s">
        <v>67</v>
      </c>
      <c r="H40" t="s">
        <v>10</v>
      </c>
    </row>
    <row r="41" spans="1:8" ht="15">
      <c r="A41">
        <v>2</v>
      </c>
      <c r="B41" s="7" t="s">
        <v>68</v>
      </c>
      <c r="H41" t="s">
        <v>9</v>
      </c>
    </row>
    <row r="45" ht="15">
      <c r="B45" s="8" t="s">
        <v>72</v>
      </c>
    </row>
    <row r="47" spans="1:8" ht="15">
      <c r="A47">
        <v>1</v>
      </c>
      <c r="B47" s="3" t="s">
        <v>52</v>
      </c>
      <c r="H47" t="s">
        <v>10</v>
      </c>
    </row>
    <row r="48" spans="1:8" ht="15">
      <c r="A48">
        <v>2</v>
      </c>
      <c r="B48" s="7" t="s">
        <v>69</v>
      </c>
      <c r="H48" t="s">
        <v>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2019-10-25T07:48:11Z</cp:lastPrinted>
  <dcterms:created xsi:type="dcterms:W3CDTF">2018-02-02T08:04:48Z</dcterms:created>
  <dcterms:modified xsi:type="dcterms:W3CDTF">2019-10-25T07:48:33Z</dcterms:modified>
  <cp:category/>
  <cp:version/>
  <cp:contentType/>
  <cp:contentStatus/>
</cp:coreProperties>
</file>