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'Sheet1'!$B$134:$M$141</definedName>
  </definedNames>
  <calcPr fullCalcOnLoad="1"/>
</workbook>
</file>

<file path=xl/sharedStrings.xml><?xml version="1.0" encoding="utf-8"?>
<sst xmlns="http://schemas.openxmlformats.org/spreadsheetml/2006/main" count="436" uniqueCount="130">
  <si>
    <t>NAME</t>
  </si>
  <si>
    <t>TOTAL</t>
  </si>
  <si>
    <t>RANK</t>
  </si>
  <si>
    <t>STAGE</t>
  </si>
  <si>
    <t>POINT</t>
  </si>
  <si>
    <t>Dammika Wanigasekera</t>
  </si>
  <si>
    <t>SF</t>
  </si>
  <si>
    <t>W</t>
  </si>
  <si>
    <t>RU</t>
  </si>
  <si>
    <t>Subash Janaka De Silva</t>
  </si>
  <si>
    <t>Nishantha Jayamanna</t>
  </si>
  <si>
    <t>QF</t>
  </si>
  <si>
    <t>C. Homer</t>
  </si>
  <si>
    <t>Ruwan Kumara</t>
  </si>
  <si>
    <t>Sanka Illeperuma</t>
  </si>
  <si>
    <t>Subash Janaka/Duminda Jayakody</t>
  </si>
  <si>
    <t>Clarance Homer/ Upendra Jayawardhane</t>
  </si>
  <si>
    <t xml:space="preserve">W </t>
  </si>
  <si>
    <t>Rohan Fernando</t>
  </si>
  <si>
    <t>Senaka Wickramasinghe</t>
  </si>
  <si>
    <t>OVER 55 MEN'S SINGLES</t>
  </si>
  <si>
    <t>Ranjith Perera</t>
  </si>
  <si>
    <t>Thanuja Liyanage</t>
  </si>
  <si>
    <t>Nihal Amarasena</t>
  </si>
  <si>
    <t>Seewali Wickramasinghe</t>
  </si>
  <si>
    <t>Hiran Batagodage</t>
  </si>
  <si>
    <t>Conrad De Silva</t>
  </si>
  <si>
    <t>C D Samantha/Yatawara</t>
  </si>
  <si>
    <t>Roshan/Seevali</t>
  </si>
  <si>
    <t>K S Pushpakumara</t>
  </si>
  <si>
    <t>Kamal/Dharshana</t>
  </si>
  <si>
    <t>K K Hemantha</t>
  </si>
  <si>
    <t xml:space="preserve">Ru </t>
  </si>
  <si>
    <t>Suranga Prasad</t>
  </si>
  <si>
    <t>Adrian de Lima</t>
  </si>
  <si>
    <t>N Gamlath</t>
  </si>
  <si>
    <t>Upendra Jayawardena</t>
  </si>
  <si>
    <t>Duminda Jayakodi</t>
  </si>
  <si>
    <t>Hemantha/V V Kaluarachchi</t>
  </si>
  <si>
    <t>R Pathirana &amp; Niroshan Wijekoon</t>
  </si>
  <si>
    <t>Vipuli Abeysekera</t>
  </si>
  <si>
    <t>Nishanthi Vidanage/Lasanthi Vidanage</t>
  </si>
  <si>
    <t>SSC  Badminton Tournament</t>
  </si>
  <si>
    <t>19th Jan to 27th Jan 2019</t>
  </si>
  <si>
    <t>Alanzo Doll</t>
  </si>
  <si>
    <t>Randika Peiris/Nihan Ranasinghe</t>
  </si>
  <si>
    <t>Kanchana Ekanayake/Dinesh Perera</t>
  </si>
  <si>
    <t>Nishantha Jayammanna/Sugath</t>
  </si>
  <si>
    <t>Chavinaka Sumanathilaka/Champika Periyapperuma</t>
  </si>
  <si>
    <t>Dilip Wijethilaka/Gomez Romello</t>
  </si>
  <si>
    <t>Aruna Krishantha/Mangala Gamage</t>
  </si>
  <si>
    <t>Lakshman Muthukuda</t>
  </si>
  <si>
    <t>OVER 55 MEN'S DOUBLES</t>
  </si>
  <si>
    <t>Lalith Nanayakekara/Senaka W</t>
  </si>
  <si>
    <t>Samila Ranasinghe</t>
  </si>
  <si>
    <t>Priyanka Abeyrathna</t>
  </si>
  <si>
    <t>Thushari Brahamanage</t>
  </si>
  <si>
    <t>Wijayakashmi Punchihewa</t>
  </si>
  <si>
    <t>Vipuli/Kaushi</t>
  </si>
  <si>
    <t>Priyanka/Ranjani</t>
  </si>
  <si>
    <t>Lakshman Priyantha</t>
  </si>
  <si>
    <t>Defenders Tournament</t>
  </si>
  <si>
    <t>3rd - 9th April 2019</t>
  </si>
  <si>
    <t xml:space="preserve"> </t>
  </si>
  <si>
    <t>Hiruna Dissanayake</t>
  </si>
  <si>
    <t>Hiruna/Samantha</t>
  </si>
  <si>
    <t>Dhammika Thilakarathna</t>
  </si>
  <si>
    <t>Nihal Amarasena/Maesh</t>
  </si>
  <si>
    <t>K S Pushpakumara/N Wijesekera</t>
  </si>
  <si>
    <t>Dayananda/Prasanna Brahmanage</t>
  </si>
  <si>
    <t>Vipuli /Malika</t>
  </si>
  <si>
    <t xml:space="preserve">                      OVER 35 MENS SINGLES</t>
  </si>
  <si>
    <t>Rohan/Louie Karunarathna</t>
  </si>
  <si>
    <t xml:space="preserve">NCPBA OPEN </t>
  </si>
  <si>
    <t>20TH TO 25TH August,2019</t>
  </si>
  <si>
    <t>Nihan Ranasinghe</t>
  </si>
  <si>
    <t>Dinushka Nilushana</t>
  </si>
  <si>
    <t>Rohan Augustus</t>
  </si>
  <si>
    <t>Ruwan  Kumara</t>
  </si>
  <si>
    <t>Upendra Jayawardena/Sahan Pradeep</t>
  </si>
  <si>
    <t>Sanka Illeperuma/Jeewan Jayathilake</t>
  </si>
  <si>
    <t>Keerthi Gunasinghe/Samantha Jayawardena</t>
  </si>
  <si>
    <t>Clarance Homer/Dharashana Senarathne</t>
  </si>
  <si>
    <t>Clarance Homer</t>
  </si>
  <si>
    <t>Anil De Silva</t>
  </si>
  <si>
    <t>Jayath Wickramasinghe</t>
  </si>
  <si>
    <t>NCP</t>
  </si>
  <si>
    <t>20TH TO 25TH AUGUST,2019</t>
  </si>
  <si>
    <t>Amila Yatapana</t>
  </si>
  <si>
    <t>Nalin Fernando</t>
  </si>
  <si>
    <t>Lasantha Thilakaratne</t>
  </si>
  <si>
    <t xml:space="preserve">SSC OPEN </t>
  </si>
  <si>
    <t>13th to 22nd September,2019</t>
  </si>
  <si>
    <t>SSC OPEN</t>
  </si>
  <si>
    <t>Saminda Katapearachchi</t>
  </si>
  <si>
    <t>K M W Jayaweera</t>
  </si>
  <si>
    <t>Kanchana Ekanayake/Chavinka Sumanathialke</t>
  </si>
  <si>
    <t>Ranga Randunu/Ranil Warnasuriya</t>
  </si>
  <si>
    <t>Indunil Gunsena/Saminda Ketepearachci</t>
  </si>
  <si>
    <t>Dharshana Senarathne</t>
  </si>
  <si>
    <t>Athula  Dissanayake/Lasantha Perera</t>
  </si>
  <si>
    <t>Nandana Premarathne/Suresh Thavarajah</t>
  </si>
  <si>
    <t>Chandrika De Silva</t>
  </si>
  <si>
    <t>Sara De Silva</t>
  </si>
  <si>
    <t>Mangala Gamage/Kamal Gamlath</t>
  </si>
  <si>
    <t>Mangala Dehideniya/Prasanna Brahmanage</t>
  </si>
  <si>
    <t>Nihal Amarasena/Dharshana Senarathne</t>
  </si>
  <si>
    <t>NSBA OPEN</t>
  </si>
  <si>
    <t>14TH TO 18TH OCTOBER,2019</t>
  </si>
  <si>
    <t>Asanka Somasiri</t>
  </si>
  <si>
    <t>Keerthi Gunasinghe</t>
  </si>
  <si>
    <t>C A D Samantha</t>
  </si>
  <si>
    <t>George Karunanayake</t>
  </si>
  <si>
    <t>OVER 40 MEN'S SINGLES</t>
  </si>
  <si>
    <t>OVER 50 MEN'S DOUBLES</t>
  </si>
  <si>
    <t>Muhamed</t>
  </si>
  <si>
    <t>C D Samantha/M A S N Attanayake</t>
  </si>
  <si>
    <t>Nishantha Jayammanna/Dinushka Nilushana</t>
  </si>
  <si>
    <t>K D A U  Gamage/Ramani Gunasekara</t>
  </si>
  <si>
    <t>lalith Nanayakkara/S Wickramasinghe</t>
  </si>
  <si>
    <t>Chaminda Pushpasiri</t>
  </si>
  <si>
    <t>P A Jayalath/T G S A Kumara</t>
  </si>
  <si>
    <t>Kavindra Dissanayake/Dinesh  Perera</t>
  </si>
  <si>
    <t>R Samaranayake/Darshana Senarathna</t>
  </si>
  <si>
    <t>Tyronne Lawrence Peiris</t>
  </si>
  <si>
    <t>Ramani Gunasekera</t>
  </si>
  <si>
    <t>OVER 40 MENS DOUBLES</t>
  </si>
  <si>
    <t>Over 50 Mens singles</t>
  </si>
  <si>
    <t xml:space="preserve">  OVER 40 WOMENS' DOUBLES</t>
  </si>
  <si>
    <t xml:space="preserve">             OVER 40 WOMENS'SINGLES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</si>
</sst>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_);\(&quot;Rs &quot;#,##0\)"/>
    <numFmt numFmtId="165" formatCode="&quot;Rs &quot;#,##0_);[Red]\(&quot;Rs &quot;#,##0\)"/>
    <numFmt numFmtId="166" formatCode="&quot;Rs &quot;#,##0.00_);\(&quot;Rs &quot;#,##0.00\)"/>
    <numFmt numFmtId="167" formatCode="&quot;Rs &quot;#,##0.00_);[Red]\(&quot;Rs &quot;#,##0.00\)"/>
    <numFmt numFmtId="168" formatCode="_(&quot;Rs &quot;* #,##0_);_(&quot;Rs &quot;* \(#,##0\);_(&quot;Rs &quot;* &quot;-&quot;_);_(@_)"/>
    <numFmt numFmtId="169" formatCode="_(&quot;Rs &quot;* #,##0.00_);_(&quot;Rs &quot;* \(#,##0.00\);_(&quot;Rs &quot;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10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1"/>
      <name val="Calibri"/>
      <family val="2"/>
    </font>
    <font>
      <b/>
      <sz val="11"/>
      <color indexed="10"/>
      <name val="Bookman Old Style"/>
      <family val="1"/>
    </font>
    <font>
      <sz val="16"/>
      <color indexed="8"/>
      <name val="Bookman Old Style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2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rgb="FFFF0000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1"/>
      <color rgb="FFFF0000"/>
      <name val="Bookman Old Style"/>
      <family val="1"/>
    </font>
    <font>
      <sz val="16"/>
      <color theme="1"/>
      <name val="Bookman Old Style"/>
      <family val="1"/>
    </font>
    <font>
      <b/>
      <sz val="11"/>
      <color rgb="FFFF0000"/>
      <name val="Calibri"/>
      <family val="2"/>
    </font>
    <font>
      <b/>
      <sz val="2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6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52" fillId="34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0" fillId="0" borderId="10" xfId="0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3" fillId="34" borderId="0" xfId="0" applyFont="1" applyFill="1" applyBorder="1" applyAlignment="1">
      <alignment vertical="center"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vertical="center" textRotation="90" wrapText="1"/>
    </xf>
    <xf numFmtId="0" fontId="56" fillId="0" borderId="14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58" fillId="0" borderId="10" xfId="0" applyFont="1" applyBorder="1" applyAlignment="1">
      <alignment vertical="center"/>
    </xf>
    <xf numFmtId="0" fontId="5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3" fillId="0" borderId="14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textRotation="90" wrapText="1"/>
    </xf>
    <xf numFmtId="0" fontId="5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2" fillId="0" borderId="13" xfId="0" applyFont="1" applyFill="1" applyBorder="1" applyAlignment="1">
      <alignment/>
    </xf>
    <xf numFmtId="0" fontId="56" fillId="0" borderId="13" xfId="0" applyFont="1" applyBorder="1" applyAlignment="1">
      <alignment vertical="center"/>
    </xf>
    <xf numFmtId="0" fontId="52" fillId="0" borderId="15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3" fillId="0" borderId="16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10" xfId="0" applyFont="1" applyBorder="1" applyAlignment="1">
      <alignment textRotation="90"/>
    </xf>
    <xf numFmtId="0" fontId="0" fillId="35" borderId="10" xfId="0" applyFont="1" applyFill="1" applyBorder="1" applyAlignment="1">
      <alignment horizontal="center"/>
    </xf>
    <xf numFmtId="0" fontId="57" fillId="0" borderId="10" xfId="0" applyFont="1" applyBorder="1" applyAlignment="1">
      <alignment/>
    </xf>
    <xf numFmtId="0" fontId="56" fillId="0" borderId="13" xfId="0" applyFont="1" applyBorder="1" applyAlignment="1">
      <alignment textRotation="90"/>
    </xf>
    <xf numFmtId="0" fontId="52" fillId="34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6" fillId="34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2" fillId="0" borderId="13" xfId="0" applyFont="1" applyBorder="1" applyAlignment="1">
      <alignment vertical="center"/>
    </xf>
    <xf numFmtId="0" fontId="28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" fillId="0" borderId="13" xfId="0" applyFont="1" applyBorder="1" applyAlignment="1">
      <alignment textRotation="90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textRotation="90"/>
    </xf>
    <xf numFmtId="0" fontId="28" fillId="0" borderId="15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textRotation="90" wrapText="1"/>
    </xf>
    <xf numFmtId="0" fontId="51" fillId="35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58" fillId="0" borderId="13" xfId="0" applyFont="1" applyBorder="1" applyAlignment="1">
      <alignment textRotation="90"/>
    </xf>
    <xf numFmtId="0" fontId="54" fillId="33" borderId="10" xfId="0" applyFont="1" applyFill="1" applyBorder="1" applyAlignment="1">
      <alignment horizontal="center"/>
    </xf>
    <xf numFmtId="0" fontId="31" fillId="0" borderId="13" xfId="0" applyFont="1" applyBorder="1" applyAlignment="1">
      <alignment textRotation="90"/>
    </xf>
    <xf numFmtId="0" fontId="52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2" fillId="0" borderId="12" xfId="0" applyFont="1" applyFill="1" applyBorder="1" applyAlignment="1">
      <alignment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horizontal="center" textRotation="90" wrapText="1"/>
    </xf>
    <xf numFmtId="0" fontId="56" fillId="0" borderId="14" xfId="0" applyFont="1" applyBorder="1" applyAlignment="1">
      <alignment horizontal="center" textRotation="90" wrapText="1"/>
    </xf>
    <xf numFmtId="0" fontId="56" fillId="0" borderId="11" xfId="0" applyFont="1" applyBorder="1" applyAlignment="1">
      <alignment textRotation="90"/>
    </xf>
    <xf numFmtId="0" fontId="56" fillId="0" borderId="14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1" xfId="0" applyBorder="1" applyAlignment="1">
      <alignment/>
    </xf>
    <xf numFmtId="0" fontId="2" fillId="0" borderId="18" xfId="0" applyFont="1" applyBorder="1" applyAlignment="1">
      <alignment textRotation="90"/>
    </xf>
    <xf numFmtId="0" fontId="56" fillId="0" borderId="19" xfId="0" applyFont="1" applyBorder="1" applyAlignment="1">
      <alignment vertical="center" textRotation="90" wrapText="1"/>
    </xf>
    <xf numFmtId="0" fontId="0" fillId="0" borderId="20" xfId="0" applyBorder="1" applyAlignment="1">
      <alignment vertical="top"/>
    </xf>
    <xf numFmtId="0" fontId="52" fillId="0" borderId="14" xfId="0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textRotation="90"/>
    </xf>
    <xf numFmtId="0" fontId="58" fillId="0" borderId="14" xfId="0" applyFont="1" applyBorder="1" applyAlignment="1">
      <alignment textRotation="90"/>
    </xf>
    <xf numFmtId="0" fontId="56" fillId="0" borderId="14" xfId="0" applyFont="1" applyBorder="1" applyAlignment="1">
      <alignment horizontal="center" vertical="center" textRotation="90"/>
    </xf>
    <xf numFmtId="0" fontId="56" fillId="0" borderId="16" xfId="0" applyFont="1" applyBorder="1" applyAlignment="1">
      <alignment horizontal="center" textRotation="90" wrapText="1"/>
    </xf>
    <xf numFmtId="0" fontId="31" fillId="0" borderId="11" xfId="0" applyFont="1" applyBorder="1" applyAlignment="1">
      <alignment textRotation="90"/>
    </xf>
    <xf numFmtId="0" fontId="4" fillId="33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21" xfId="0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1" xfId="0" applyFont="1" applyBorder="1" applyAlignment="1">
      <alignment horizontal="right" vertical="center"/>
    </xf>
    <xf numFmtId="0" fontId="61" fillId="0" borderId="22" xfId="0" applyFont="1" applyBorder="1" applyAlignment="1">
      <alignment horizontal="right" vertical="center"/>
    </xf>
    <xf numFmtId="0" fontId="61" fillId="0" borderId="20" xfId="0" applyFont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textRotation="90" wrapText="1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textRotation="90" wrapText="1"/>
    </xf>
    <xf numFmtId="0" fontId="56" fillId="0" borderId="11" xfId="0" applyFont="1" applyBorder="1" applyAlignment="1">
      <alignment horizontal="center" textRotation="90" wrapText="1"/>
    </xf>
    <xf numFmtId="0" fontId="62" fillId="0" borderId="0" xfId="0" applyFont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6" fillId="0" borderId="13" xfId="0" applyFont="1" applyBorder="1" applyAlignment="1">
      <alignment vertical="center" textRotation="90" wrapText="1"/>
    </xf>
    <xf numFmtId="0" fontId="56" fillId="0" borderId="14" xfId="0" applyFont="1" applyBorder="1" applyAlignment="1">
      <alignment vertical="center" textRotation="90" wrapText="1"/>
    </xf>
    <xf numFmtId="0" fontId="56" fillId="0" borderId="13" xfId="0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vertical="center" textRotation="90" wrapText="1"/>
    </xf>
    <xf numFmtId="0" fontId="56" fillId="0" borderId="11" xfId="0" applyFont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4"/>
  <sheetViews>
    <sheetView tabSelected="1" zoomScale="86" zoomScaleNormal="86" zoomScalePageLayoutView="0" workbookViewId="0" topLeftCell="B141">
      <selection activeCell="B134" sqref="B134:M141"/>
    </sheetView>
  </sheetViews>
  <sheetFormatPr defaultColWidth="9.140625" defaultRowHeight="15"/>
  <cols>
    <col min="1" max="1" width="9.140625" style="0" hidden="1" customWidth="1"/>
    <col min="2" max="2" width="6.00390625" style="0" customWidth="1"/>
    <col min="3" max="3" width="50.7109375" style="15" customWidth="1"/>
    <col min="16" max="16" width="10.140625" style="0" customWidth="1"/>
  </cols>
  <sheetData>
    <row r="1" spans="1:16" ht="24" thickBo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48.75" customHeight="1" thickBot="1">
      <c r="A2" s="1"/>
      <c r="B2" s="157" t="s">
        <v>113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  <c r="P2" s="133"/>
    </row>
    <row r="3" spans="1:15" ht="198">
      <c r="A3" s="1"/>
      <c r="B3" s="178"/>
      <c r="C3" s="174" t="s">
        <v>0</v>
      </c>
      <c r="D3" s="134" t="s">
        <v>42</v>
      </c>
      <c r="E3" s="135" t="s">
        <v>43</v>
      </c>
      <c r="F3" s="136" t="s">
        <v>61</v>
      </c>
      <c r="G3" s="136" t="s">
        <v>62</v>
      </c>
      <c r="H3" s="137" t="s">
        <v>73</v>
      </c>
      <c r="I3" s="137" t="s">
        <v>74</v>
      </c>
      <c r="J3" s="137" t="s">
        <v>91</v>
      </c>
      <c r="K3" s="137" t="s">
        <v>92</v>
      </c>
      <c r="L3" s="138" t="s">
        <v>107</v>
      </c>
      <c r="M3" s="138" t="s">
        <v>108</v>
      </c>
      <c r="N3" s="176" t="s">
        <v>1</v>
      </c>
      <c r="O3" s="176" t="s">
        <v>2</v>
      </c>
    </row>
    <row r="4" spans="1:15" ht="15.75" thickBot="1">
      <c r="A4" s="1"/>
      <c r="B4" s="179"/>
      <c r="C4" s="175"/>
      <c r="D4" s="131" t="s">
        <v>3</v>
      </c>
      <c r="E4" s="11" t="s">
        <v>4</v>
      </c>
      <c r="F4" s="58" t="s">
        <v>3</v>
      </c>
      <c r="G4" s="58" t="s">
        <v>4</v>
      </c>
      <c r="H4" s="58" t="s">
        <v>3</v>
      </c>
      <c r="I4" s="58" t="s">
        <v>4</v>
      </c>
      <c r="J4" s="45" t="s">
        <v>3</v>
      </c>
      <c r="K4" s="45" t="s">
        <v>4</v>
      </c>
      <c r="L4" s="94" t="s">
        <v>3</v>
      </c>
      <c r="M4" s="94" t="s">
        <v>4</v>
      </c>
      <c r="N4" s="167"/>
      <c r="O4" s="167"/>
    </row>
    <row r="5" spans="1:15" ht="15">
      <c r="A5" s="1"/>
      <c r="B5" s="19">
        <v>1</v>
      </c>
      <c r="C5" s="132" t="s">
        <v>36</v>
      </c>
      <c r="D5" s="37"/>
      <c r="E5" s="37"/>
      <c r="F5" s="4" t="s">
        <v>7</v>
      </c>
      <c r="G5" s="4">
        <v>80</v>
      </c>
      <c r="H5" s="4" t="s">
        <v>7</v>
      </c>
      <c r="I5" s="4">
        <v>80</v>
      </c>
      <c r="J5" s="4" t="s">
        <v>6</v>
      </c>
      <c r="K5" s="4">
        <v>50</v>
      </c>
      <c r="L5" s="105"/>
      <c r="M5" s="105"/>
      <c r="N5" s="4">
        <f aca="true" t="shared" si="0" ref="N5:N29">SUM(D5:M5)</f>
        <v>210</v>
      </c>
      <c r="O5" s="4">
        <v>1</v>
      </c>
    </row>
    <row r="6" spans="1:15" ht="15">
      <c r="A6" s="3"/>
      <c r="B6" s="19">
        <v>2</v>
      </c>
      <c r="C6" s="14" t="s">
        <v>64</v>
      </c>
      <c r="D6" s="22"/>
      <c r="E6" s="22"/>
      <c r="F6" s="16" t="s">
        <v>6</v>
      </c>
      <c r="G6" s="16">
        <v>50</v>
      </c>
      <c r="H6" s="16"/>
      <c r="I6" s="16"/>
      <c r="J6" s="16" t="s">
        <v>11</v>
      </c>
      <c r="K6" s="16">
        <v>40</v>
      </c>
      <c r="L6" s="7" t="s">
        <v>7</v>
      </c>
      <c r="M6" s="7">
        <v>80</v>
      </c>
      <c r="N6" s="4">
        <f t="shared" si="0"/>
        <v>170</v>
      </c>
      <c r="O6" s="50">
        <v>2</v>
      </c>
    </row>
    <row r="7" spans="1:15" ht="15">
      <c r="A7" s="1"/>
      <c r="B7" s="19">
        <v>3</v>
      </c>
      <c r="C7" s="3" t="s">
        <v>12</v>
      </c>
      <c r="D7" s="22"/>
      <c r="E7" s="22"/>
      <c r="F7" s="59" t="s">
        <v>6</v>
      </c>
      <c r="G7" s="59">
        <v>50</v>
      </c>
      <c r="H7" s="59"/>
      <c r="I7" s="59"/>
      <c r="J7" s="59" t="s">
        <v>8</v>
      </c>
      <c r="K7" s="59">
        <v>60</v>
      </c>
      <c r="L7" s="79" t="s">
        <v>11</v>
      </c>
      <c r="M7" s="79">
        <v>40</v>
      </c>
      <c r="N7" s="4">
        <f t="shared" si="0"/>
        <v>150</v>
      </c>
      <c r="O7" s="4">
        <v>3</v>
      </c>
    </row>
    <row r="8" spans="1:15" ht="15">
      <c r="A8" s="1"/>
      <c r="B8" s="19">
        <v>4</v>
      </c>
      <c r="C8" s="3" t="s">
        <v>10</v>
      </c>
      <c r="D8" s="34" t="s">
        <v>6</v>
      </c>
      <c r="E8" s="34">
        <v>50</v>
      </c>
      <c r="F8" s="16" t="s">
        <v>11</v>
      </c>
      <c r="G8" s="16">
        <v>40</v>
      </c>
      <c r="H8" s="16" t="s">
        <v>11</v>
      </c>
      <c r="I8" s="16">
        <v>40</v>
      </c>
      <c r="J8" s="16"/>
      <c r="K8" s="16"/>
      <c r="L8" s="37"/>
      <c r="M8" s="37"/>
      <c r="N8" s="4">
        <f t="shared" si="0"/>
        <v>130</v>
      </c>
      <c r="O8" s="4">
        <v>4</v>
      </c>
    </row>
    <row r="9" spans="1:15" ht="15">
      <c r="A9" s="3"/>
      <c r="B9" s="19">
        <v>5</v>
      </c>
      <c r="C9" s="14" t="s">
        <v>76</v>
      </c>
      <c r="D9" s="37" t="s">
        <v>11</v>
      </c>
      <c r="E9" s="37">
        <v>40</v>
      </c>
      <c r="F9" s="16"/>
      <c r="G9" s="16"/>
      <c r="H9" s="16" t="s">
        <v>11</v>
      </c>
      <c r="I9" s="16">
        <v>40</v>
      </c>
      <c r="J9" s="16" t="s">
        <v>6</v>
      </c>
      <c r="K9" s="16">
        <v>50</v>
      </c>
      <c r="L9" s="37"/>
      <c r="M9" s="37"/>
      <c r="N9" s="4">
        <f t="shared" si="0"/>
        <v>130</v>
      </c>
      <c r="O9" s="4">
        <v>4</v>
      </c>
    </row>
    <row r="10" spans="1:15" ht="15">
      <c r="A10" s="3"/>
      <c r="B10" s="19">
        <v>6</v>
      </c>
      <c r="C10" s="14" t="s">
        <v>26</v>
      </c>
      <c r="D10" s="39"/>
      <c r="E10" s="39"/>
      <c r="F10" s="84" t="s">
        <v>8</v>
      </c>
      <c r="G10" s="84">
        <v>60</v>
      </c>
      <c r="H10" s="84"/>
      <c r="I10" s="84"/>
      <c r="J10" s="84"/>
      <c r="K10" s="84"/>
      <c r="L10" s="119" t="s">
        <v>8</v>
      </c>
      <c r="M10" s="119">
        <v>60</v>
      </c>
      <c r="N10" s="4">
        <f t="shared" si="0"/>
        <v>120</v>
      </c>
      <c r="O10" s="4">
        <v>6</v>
      </c>
    </row>
    <row r="11" spans="1:15" ht="15">
      <c r="A11" s="1"/>
      <c r="B11" s="19">
        <v>7</v>
      </c>
      <c r="C11" s="3" t="s">
        <v>9</v>
      </c>
      <c r="D11" s="34" t="s">
        <v>7</v>
      </c>
      <c r="E11" s="34">
        <v>80</v>
      </c>
      <c r="F11" s="4"/>
      <c r="G11" s="4"/>
      <c r="H11" s="4"/>
      <c r="I11" s="4"/>
      <c r="J11" s="4"/>
      <c r="K11" s="4"/>
      <c r="L11" s="34"/>
      <c r="M11" s="34"/>
      <c r="N11" s="4">
        <f t="shared" si="0"/>
        <v>80</v>
      </c>
      <c r="O11" s="4">
        <v>7</v>
      </c>
    </row>
    <row r="12" spans="1:15" ht="15">
      <c r="A12" s="9"/>
      <c r="B12" s="19">
        <v>8</v>
      </c>
      <c r="C12" s="3" t="s">
        <v>14</v>
      </c>
      <c r="D12" s="37" t="s">
        <v>11</v>
      </c>
      <c r="E12" s="37">
        <v>40</v>
      </c>
      <c r="F12" s="16" t="s">
        <v>11</v>
      </c>
      <c r="G12" s="16">
        <v>40</v>
      </c>
      <c r="H12" s="16"/>
      <c r="I12" s="16"/>
      <c r="J12" s="16"/>
      <c r="K12" s="16"/>
      <c r="L12" s="37"/>
      <c r="M12" s="37"/>
      <c r="N12" s="4">
        <f t="shared" si="0"/>
        <v>80</v>
      </c>
      <c r="O12" s="51">
        <v>7</v>
      </c>
    </row>
    <row r="13" spans="1:15" ht="15">
      <c r="A13" s="9"/>
      <c r="B13" s="19">
        <v>9</v>
      </c>
      <c r="C13" s="3" t="s">
        <v>25</v>
      </c>
      <c r="D13" s="37" t="s">
        <v>11</v>
      </c>
      <c r="E13" s="37">
        <v>40</v>
      </c>
      <c r="F13" s="16"/>
      <c r="G13" s="16"/>
      <c r="H13" s="16" t="s">
        <v>6</v>
      </c>
      <c r="I13" s="16">
        <v>50</v>
      </c>
      <c r="J13" s="16"/>
      <c r="K13" s="16"/>
      <c r="L13" s="37"/>
      <c r="M13" s="37"/>
      <c r="N13" s="4">
        <f t="shared" si="0"/>
        <v>90</v>
      </c>
      <c r="O13" s="4">
        <v>9</v>
      </c>
    </row>
    <row r="14" spans="1:15" ht="15">
      <c r="A14" s="4"/>
      <c r="B14" s="19">
        <v>10</v>
      </c>
      <c r="C14" s="14" t="s">
        <v>37</v>
      </c>
      <c r="D14" s="37"/>
      <c r="E14" s="37"/>
      <c r="F14" s="16"/>
      <c r="G14" s="16" t="s">
        <v>63</v>
      </c>
      <c r="H14" s="16"/>
      <c r="I14" s="16"/>
      <c r="J14" s="16" t="s">
        <v>7</v>
      </c>
      <c r="K14" s="16">
        <v>80</v>
      </c>
      <c r="L14" s="37"/>
      <c r="M14" s="37"/>
      <c r="N14" s="4">
        <f t="shared" si="0"/>
        <v>80</v>
      </c>
      <c r="O14" s="50">
        <v>10</v>
      </c>
    </row>
    <row r="15" spans="1:15" ht="15">
      <c r="A15" s="3"/>
      <c r="B15" s="19">
        <v>11</v>
      </c>
      <c r="C15" s="14" t="s">
        <v>78</v>
      </c>
      <c r="D15" s="37" t="s">
        <v>11</v>
      </c>
      <c r="E15" s="37">
        <v>40</v>
      </c>
      <c r="F15" s="16"/>
      <c r="G15" s="16"/>
      <c r="H15" s="16" t="s">
        <v>11</v>
      </c>
      <c r="I15" s="16">
        <v>40</v>
      </c>
      <c r="J15" s="16"/>
      <c r="K15" s="16"/>
      <c r="L15" s="37"/>
      <c r="M15" s="37"/>
      <c r="N15" s="4">
        <f t="shared" si="0"/>
        <v>80</v>
      </c>
      <c r="O15" s="4">
        <v>10</v>
      </c>
    </row>
    <row r="16" spans="1:15" ht="15">
      <c r="A16" s="3"/>
      <c r="B16" s="19">
        <v>12</v>
      </c>
      <c r="C16" s="3" t="s">
        <v>24</v>
      </c>
      <c r="D16" s="38"/>
      <c r="E16" s="38"/>
      <c r="F16" s="16" t="s">
        <v>11</v>
      </c>
      <c r="G16" s="16">
        <v>40</v>
      </c>
      <c r="H16" s="16"/>
      <c r="I16" s="16"/>
      <c r="J16" s="16" t="s">
        <v>11</v>
      </c>
      <c r="K16" s="16">
        <v>40</v>
      </c>
      <c r="L16" s="37"/>
      <c r="M16" s="37"/>
      <c r="N16" s="4">
        <f t="shared" si="0"/>
        <v>80</v>
      </c>
      <c r="O16" s="4">
        <v>10</v>
      </c>
    </row>
    <row r="17" spans="1:15" ht="15">
      <c r="A17" s="1"/>
      <c r="B17" s="19">
        <v>13</v>
      </c>
      <c r="C17" s="74" t="s">
        <v>75</v>
      </c>
      <c r="D17" s="37"/>
      <c r="E17" s="37"/>
      <c r="F17" s="4"/>
      <c r="G17" s="4"/>
      <c r="H17" s="4" t="s">
        <v>8</v>
      </c>
      <c r="I17" s="4">
        <v>60</v>
      </c>
      <c r="J17" s="4"/>
      <c r="K17" s="4"/>
      <c r="L17" s="34"/>
      <c r="M17" s="34"/>
      <c r="N17" s="4">
        <f t="shared" si="0"/>
        <v>60</v>
      </c>
      <c r="O17" s="4">
        <v>13</v>
      </c>
    </row>
    <row r="18" spans="1:15" ht="15">
      <c r="A18" s="1"/>
      <c r="B18" s="19">
        <v>14</v>
      </c>
      <c r="C18" s="3" t="s">
        <v>5</v>
      </c>
      <c r="D18" s="34" t="s">
        <v>8</v>
      </c>
      <c r="E18" s="34">
        <v>60</v>
      </c>
      <c r="F18" s="4"/>
      <c r="G18" s="4"/>
      <c r="H18" s="4"/>
      <c r="I18" s="4"/>
      <c r="J18" s="4"/>
      <c r="K18" s="4"/>
      <c r="L18" s="34"/>
      <c r="M18" s="34"/>
      <c r="N18" s="4">
        <f t="shared" si="0"/>
        <v>60</v>
      </c>
      <c r="O18" s="4">
        <v>13</v>
      </c>
    </row>
    <row r="19" spans="1:15" ht="15">
      <c r="A19" s="3"/>
      <c r="B19" s="19">
        <v>15</v>
      </c>
      <c r="C19" s="14" t="s">
        <v>60</v>
      </c>
      <c r="D19" s="49"/>
      <c r="E19" s="49"/>
      <c r="F19" s="16"/>
      <c r="G19" s="16"/>
      <c r="H19" s="16" t="s">
        <v>6</v>
      </c>
      <c r="I19" s="16">
        <v>50</v>
      </c>
      <c r="J19" s="16"/>
      <c r="K19" s="16"/>
      <c r="L19" s="37"/>
      <c r="M19" s="37"/>
      <c r="N19" s="4">
        <f t="shared" si="0"/>
        <v>50</v>
      </c>
      <c r="O19" s="4">
        <v>15</v>
      </c>
    </row>
    <row r="20" spans="1:15" ht="15">
      <c r="A20" s="3"/>
      <c r="B20" s="19">
        <v>16</v>
      </c>
      <c r="C20" s="14" t="s">
        <v>44</v>
      </c>
      <c r="D20" s="34" t="s">
        <v>6</v>
      </c>
      <c r="E20" s="34">
        <v>50</v>
      </c>
      <c r="F20" s="4"/>
      <c r="G20" s="4"/>
      <c r="H20" s="4"/>
      <c r="I20" s="4"/>
      <c r="J20" s="4"/>
      <c r="K20" s="4"/>
      <c r="L20" s="34"/>
      <c r="M20" s="34"/>
      <c r="N20" s="4">
        <f t="shared" si="0"/>
        <v>50</v>
      </c>
      <c r="O20" s="50">
        <v>15</v>
      </c>
    </row>
    <row r="21" spans="1:15" ht="15">
      <c r="A21" s="3"/>
      <c r="B21" s="19">
        <v>17</v>
      </c>
      <c r="C21" s="14" t="s">
        <v>109</v>
      </c>
      <c r="D21" s="49"/>
      <c r="E21" s="49"/>
      <c r="F21" s="16"/>
      <c r="G21" s="16"/>
      <c r="H21" s="7"/>
      <c r="I21" s="7"/>
      <c r="J21" s="16"/>
      <c r="K21" s="16"/>
      <c r="L21" s="7" t="s">
        <v>6</v>
      </c>
      <c r="M21" s="7">
        <v>50</v>
      </c>
      <c r="N21" s="4">
        <f t="shared" si="0"/>
        <v>50</v>
      </c>
      <c r="O21" s="4">
        <v>15</v>
      </c>
    </row>
    <row r="22" spans="1:15" ht="15">
      <c r="A22" s="3"/>
      <c r="B22" s="19">
        <v>18</v>
      </c>
      <c r="C22" s="14" t="s">
        <v>110</v>
      </c>
      <c r="D22" s="49"/>
      <c r="E22" s="49"/>
      <c r="F22" s="16"/>
      <c r="G22" s="16"/>
      <c r="H22" s="7"/>
      <c r="I22" s="7"/>
      <c r="J22" s="16"/>
      <c r="K22" s="16"/>
      <c r="L22" s="7" t="s">
        <v>6</v>
      </c>
      <c r="M22" s="7">
        <v>50</v>
      </c>
      <c r="N22" s="4">
        <f t="shared" si="0"/>
        <v>50</v>
      </c>
      <c r="O22" s="4">
        <v>15</v>
      </c>
    </row>
    <row r="23" spans="1:15" ht="15">
      <c r="A23" s="3"/>
      <c r="B23" s="19">
        <v>19</v>
      </c>
      <c r="C23" s="14" t="s">
        <v>77</v>
      </c>
      <c r="D23" s="4"/>
      <c r="E23" s="4"/>
      <c r="F23" s="22"/>
      <c r="G23" s="22"/>
      <c r="H23" s="49" t="s">
        <v>11</v>
      </c>
      <c r="I23" s="49">
        <v>40</v>
      </c>
      <c r="J23" s="49"/>
      <c r="K23" s="49"/>
      <c r="L23" s="40"/>
      <c r="M23" s="40"/>
      <c r="N23" s="4">
        <f t="shared" si="0"/>
        <v>40</v>
      </c>
      <c r="O23" s="37">
        <v>19</v>
      </c>
    </row>
    <row r="24" spans="1:15" ht="15">
      <c r="A24" s="21"/>
      <c r="B24" s="19">
        <v>20</v>
      </c>
      <c r="C24" s="3" t="s">
        <v>13</v>
      </c>
      <c r="D24" s="36"/>
      <c r="E24" s="36"/>
      <c r="F24" s="16" t="s">
        <v>11</v>
      </c>
      <c r="G24" s="16">
        <v>40</v>
      </c>
      <c r="H24" s="16"/>
      <c r="I24" s="16"/>
      <c r="J24" s="16"/>
      <c r="K24" s="16"/>
      <c r="L24" s="37"/>
      <c r="M24" s="37"/>
      <c r="N24" s="4">
        <f t="shared" si="0"/>
        <v>40</v>
      </c>
      <c r="O24" s="37">
        <v>19</v>
      </c>
    </row>
    <row r="25" spans="1:15" ht="15">
      <c r="A25" s="9"/>
      <c r="B25" s="19">
        <v>21</v>
      </c>
      <c r="C25" s="14" t="s">
        <v>94</v>
      </c>
      <c r="D25" s="4"/>
      <c r="E25" s="4"/>
      <c r="F25" s="22"/>
      <c r="G25" s="22"/>
      <c r="H25" s="49"/>
      <c r="I25" s="49"/>
      <c r="J25" s="59" t="s">
        <v>11</v>
      </c>
      <c r="K25" s="59">
        <v>40</v>
      </c>
      <c r="L25" s="100"/>
      <c r="M25" s="100"/>
      <c r="N25" s="4">
        <f t="shared" si="0"/>
        <v>40</v>
      </c>
      <c r="O25" s="37">
        <v>19</v>
      </c>
    </row>
    <row r="26" spans="1:15" ht="15">
      <c r="A26" s="9"/>
      <c r="B26" s="19">
        <v>22</v>
      </c>
      <c r="C26" s="14" t="s">
        <v>112</v>
      </c>
      <c r="D26" s="4"/>
      <c r="E26" s="4"/>
      <c r="F26" s="22"/>
      <c r="G26" s="22"/>
      <c r="H26" s="49"/>
      <c r="I26" s="49"/>
      <c r="J26" s="59"/>
      <c r="K26" s="59"/>
      <c r="L26" s="79" t="s">
        <v>11</v>
      </c>
      <c r="M26" s="79">
        <v>40</v>
      </c>
      <c r="N26" s="4">
        <f t="shared" si="0"/>
        <v>40</v>
      </c>
      <c r="O26" s="37">
        <v>19</v>
      </c>
    </row>
    <row r="27" spans="1:15" ht="15">
      <c r="A27" s="9"/>
      <c r="B27" s="19">
        <v>23</v>
      </c>
      <c r="C27" s="14" t="s">
        <v>111</v>
      </c>
      <c r="D27" s="4"/>
      <c r="E27" s="4"/>
      <c r="F27" s="22"/>
      <c r="G27" s="22"/>
      <c r="H27" s="49"/>
      <c r="I27" s="49"/>
      <c r="J27" s="59"/>
      <c r="K27" s="59"/>
      <c r="L27" s="79" t="s">
        <v>11</v>
      </c>
      <c r="M27" s="79">
        <v>40</v>
      </c>
      <c r="N27" s="4">
        <f t="shared" si="0"/>
        <v>40</v>
      </c>
      <c r="O27" s="37">
        <v>19</v>
      </c>
    </row>
    <row r="28" spans="1:15" ht="15">
      <c r="A28" s="3"/>
      <c r="B28" s="19">
        <v>24</v>
      </c>
      <c r="C28" s="14" t="s">
        <v>120</v>
      </c>
      <c r="D28" s="49"/>
      <c r="E28" s="49"/>
      <c r="F28" s="16"/>
      <c r="G28" s="16"/>
      <c r="H28" s="7"/>
      <c r="I28" s="7"/>
      <c r="J28" s="16"/>
      <c r="K28" s="16"/>
      <c r="L28" s="7" t="s">
        <v>11</v>
      </c>
      <c r="M28" s="7">
        <v>40</v>
      </c>
      <c r="N28" s="4">
        <f t="shared" si="0"/>
        <v>40</v>
      </c>
      <c r="O28" s="37">
        <v>19</v>
      </c>
    </row>
    <row r="29" spans="1:15" ht="14.25" customHeight="1">
      <c r="A29" s="9"/>
      <c r="B29" s="19">
        <v>25</v>
      </c>
      <c r="C29" s="14" t="s">
        <v>95</v>
      </c>
      <c r="D29" s="92"/>
      <c r="E29" s="92"/>
      <c r="F29" s="22"/>
      <c r="G29" s="22"/>
      <c r="H29" s="22"/>
      <c r="I29" s="22"/>
      <c r="J29" s="59" t="s">
        <v>11</v>
      </c>
      <c r="K29" s="59">
        <v>40</v>
      </c>
      <c r="L29" s="100"/>
      <c r="M29" s="100"/>
      <c r="N29" s="4">
        <f t="shared" si="0"/>
        <v>40</v>
      </c>
      <c r="O29" s="37">
        <v>19</v>
      </c>
    </row>
    <row r="30" spans="1:16" ht="15.7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</row>
    <row r="31" spans="1:16" ht="24" thickBo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</row>
    <row r="32" spans="1:16" ht="38.25" customHeight="1" thickBot="1">
      <c r="A32" s="1"/>
      <c r="B32" s="157" t="s">
        <v>126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9"/>
      <c r="P32" s="133"/>
    </row>
    <row r="33" spans="1:15" ht="198">
      <c r="A33" s="3"/>
      <c r="B33" s="139"/>
      <c r="C33" s="165" t="s">
        <v>0</v>
      </c>
      <c r="D33" s="135" t="s">
        <v>42</v>
      </c>
      <c r="E33" s="135" t="s">
        <v>43</v>
      </c>
      <c r="F33" s="136" t="s">
        <v>61</v>
      </c>
      <c r="G33" s="136" t="s">
        <v>62</v>
      </c>
      <c r="H33" s="137" t="s">
        <v>73</v>
      </c>
      <c r="I33" s="137" t="s">
        <v>74</v>
      </c>
      <c r="J33" s="138" t="s">
        <v>91</v>
      </c>
      <c r="K33" s="138" t="s">
        <v>92</v>
      </c>
      <c r="L33" s="138" t="s">
        <v>107</v>
      </c>
      <c r="M33" s="138" t="s">
        <v>108</v>
      </c>
      <c r="N33" s="167" t="s">
        <v>1</v>
      </c>
      <c r="O33" s="167" t="s">
        <v>2</v>
      </c>
    </row>
    <row r="34" spans="1:15" ht="15">
      <c r="A34" s="3"/>
      <c r="B34" s="22"/>
      <c r="C34" s="166"/>
      <c r="D34" s="2" t="s">
        <v>3</v>
      </c>
      <c r="E34" s="2" t="s">
        <v>4</v>
      </c>
      <c r="F34" s="73" t="s">
        <v>3</v>
      </c>
      <c r="G34" s="73" t="s">
        <v>4</v>
      </c>
      <c r="H34" s="73" t="s">
        <v>3</v>
      </c>
      <c r="I34" s="73" t="s">
        <v>4</v>
      </c>
      <c r="J34" s="110"/>
      <c r="K34" s="110"/>
      <c r="L34" s="99"/>
      <c r="M34" s="99"/>
      <c r="N34" s="168"/>
      <c r="O34" s="168"/>
    </row>
    <row r="35" spans="1:15" ht="15">
      <c r="A35" s="1"/>
      <c r="B35" s="70">
        <v>1</v>
      </c>
      <c r="C35" s="46" t="s">
        <v>16</v>
      </c>
      <c r="D35" s="4" t="s">
        <v>7</v>
      </c>
      <c r="E35" s="4">
        <v>80</v>
      </c>
      <c r="F35" s="4" t="s">
        <v>7</v>
      </c>
      <c r="G35" s="4">
        <v>80</v>
      </c>
      <c r="H35" s="4"/>
      <c r="I35" s="4"/>
      <c r="J35" s="34" t="s">
        <v>7</v>
      </c>
      <c r="K35" s="34">
        <v>80</v>
      </c>
      <c r="L35" s="6" t="s">
        <v>7</v>
      </c>
      <c r="M35" s="6">
        <v>80</v>
      </c>
      <c r="N35" s="4">
        <f aca="true" t="shared" si="1" ref="N35:N55">SUM(M35+K35+I35+G35+E35)</f>
        <v>320</v>
      </c>
      <c r="O35" s="4">
        <v>1</v>
      </c>
    </row>
    <row r="36" spans="1:15" ht="15">
      <c r="A36" s="3"/>
      <c r="B36" s="70">
        <v>2</v>
      </c>
      <c r="C36" s="3" t="s">
        <v>45</v>
      </c>
      <c r="D36" s="16" t="s">
        <v>6</v>
      </c>
      <c r="E36" s="16">
        <v>50</v>
      </c>
      <c r="F36" s="16" t="s">
        <v>8</v>
      </c>
      <c r="G36" s="16">
        <v>60</v>
      </c>
      <c r="H36" s="16" t="s">
        <v>6</v>
      </c>
      <c r="I36" s="16">
        <v>50</v>
      </c>
      <c r="J36" s="37" t="s">
        <v>6</v>
      </c>
      <c r="K36" s="37">
        <v>50</v>
      </c>
      <c r="L36" s="7" t="s">
        <v>8</v>
      </c>
      <c r="M36" s="7">
        <v>60</v>
      </c>
      <c r="N36" s="4">
        <f t="shared" si="1"/>
        <v>270</v>
      </c>
      <c r="O36" s="4">
        <v>2</v>
      </c>
    </row>
    <row r="37" spans="1:15" ht="15">
      <c r="A37" s="1"/>
      <c r="B37" s="70">
        <v>3</v>
      </c>
      <c r="C37" s="3" t="s">
        <v>15</v>
      </c>
      <c r="D37" s="4" t="s">
        <v>8</v>
      </c>
      <c r="E37" s="4">
        <v>60</v>
      </c>
      <c r="F37" s="4"/>
      <c r="G37" s="4"/>
      <c r="H37" s="4" t="s">
        <v>7</v>
      </c>
      <c r="I37" s="4">
        <v>80</v>
      </c>
      <c r="J37" s="34" t="s">
        <v>8</v>
      </c>
      <c r="K37" s="34">
        <v>60</v>
      </c>
      <c r="L37" s="34"/>
      <c r="M37" s="34"/>
      <c r="N37" s="4">
        <f t="shared" si="1"/>
        <v>200</v>
      </c>
      <c r="O37" s="44">
        <v>3</v>
      </c>
    </row>
    <row r="38" spans="1:15" ht="15">
      <c r="A38" s="1"/>
      <c r="B38" s="70">
        <v>4</v>
      </c>
      <c r="C38" s="3" t="s">
        <v>65</v>
      </c>
      <c r="D38" s="16"/>
      <c r="E38" s="16"/>
      <c r="F38" s="16" t="s">
        <v>6</v>
      </c>
      <c r="G38" s="16">
        <v>50</v>
      </c>
      <c r="H38" s="16"/>
      <c r="I38" s="16"/>
      <c r="J38" s="37" t="s">
        <v>11</v>
      </c>
      <c r="K38" s="37">
        <v>40</v>
      </c>
      <c r="L38" s="7" t="s">
        <v>6</v>
      </c>
      <c r="M38" s="7">
        <v>50</v>
      </c>
      <c r="N38" s="4">
        <f t="shared" si="1"/>
        <v>140</v>
      </c>
      <c r="O38" s="59">
        <v>4</v>
      </c>
    </row>
    <row r="39" spans="1:15" ht="15">
      <c r="A39" s="1"/>
      <c r="B39" s="70">
        <v>5</v>
      </c>
      <c r="C39" s="3" t="s">
        <v>46</v>
      </c>
      <c r="D39" s="16" t="s">
        <v>6</v>
      </c>
      <c r="E39" s="16">
        <v>50</v>
      </c>
      <c r="F39" s="16"/>
      <c r="G39" s="16"/>
      <c r="H39" s="16"/>
      <c r="I39" s="16"/>
      <c r="J39" s="37"/>
      <c r="K39" s="37"/>
      <c r="L39" s="7" t="s">
        <v>6</v>
      </c>
      <c r="M39" s="7">
        <v>50</v>
      </c>
      <c r="N39" s="4">
        <f t="shared" si="1"/>
        <v>100</v>
      </c>
      <c r="O39" s="4">
        <v>5</v>
      </c>
    </row>
    <row r="40" spans="1:15" ht="15">
      <c r="A40" s="1"/>
      <c r="B40" s="70">
        <v>6</v>
      </c>
      <c r="C40" s="3" t="s">
        <v>28</v>
      </c>
      <c r="D40" s="17"/>
      <c r="E40" s="17"/>
      <c r="F40" s="16" t="s">
        <v>6</v>
      </c>
      <c r="G40" s="16">
        <v>50</v>
      </c>
      <c r="H40" s="16"/>
      <c r="I40" s="16"/>
      <c r="J40" s="37" t="s">
        <v>11</v>
      </c>
      <c r="K40" s="37">
        <v>40</v>
      </c>
      <c r="L40" s="37"/>
      <c r="M40" s="37"/>
      <c r="N40" s="4">
        <f t="shared" si="1"/>
        <v>90</v>
      </c>
      <c r="O40" s="4">
        <v>6</v>
      </c>
    </row>
    <row r="41" spans="1:15" ht="15">
      <c r="A41" s="1"/>
      <c r="B41" s="70">
        <v>7</v>
      </c>
      <c r="C41" s="46" t="s">
        <v>117</v>
      </c>
      <c r="D41" s="16"/>
      <c r="E41" s="16"/>
      <c r="F41" s="16"/>
      <c r="G41" s="16"/>
      <c r="H41" s="4" t="s">
        <v>6</v>
      </c>
      <c r="I41" s="4">
        <v>50</v>
      </c>
      <c r="J41" s="37"/>
      <c r="K41" s="37"/>
      <c r="L41" s="7" t="s">
        <v>11</v>
      </c>
      <c r="M41" s="7">
        <v>40</v>
      </c>
      <c r="N41" s="4">
        <f t="shared" si="1"/>
        <v>90</v>
      </c>
      <c r="O41" s="4">
        <v>6</v>
      </c>
    </row>
    <row r="42" spans="1:15" ht="15">
      <c r="A42" s="1"/>
      <c r="B42" s="70">
        <v>8</v>
      </c>
      <c r="C42" s="3" t="s">
        <v>38</v>
      </c>
      <c r="D42" s="16" t="s">
        <v>11</v>
      </c>
      <c r="E42" s="16">
        <v>40</v>
      </c>
      <c r="F42" s="16"/>
      <c r="G42" s="16"/>
      <c r="H42" s="16" t="s">
        <v>11</v>
      </c>
      <c r="I42" s="16">
        <v>40</v>
      </c>
      <c r="J42" s="37"/>
      <c r="K42" s="37"/>
      <c r="L42" s="37"/>
      <c r="M42" s="37"/>
      <c r="N42" s="4">
        <f t="shared" si="1"/>
        <v>80</v>
      </c>
      <c r="O42" s="4">
        <v>7</v>
      </c>
    </row>
    <row r="43" spans="1:15" ht="15">
      <c r="A43" s="3"/>
      <c r="B43" s="70">
        <v>9</v>
      </c>
      <c r="C43" s="3" t="s">
        <v>79</v>
      </c>
      <c r="D43" s="4"/>
      <c r="E43" s="4"/>
      <c r="F43" s="4"/>
      <c r="G43" s="4"/>
      <c r="H43" s="4" t="s">
        <v>8</v>
      </c>
      <c r="I43" s="4">
        <v>60</v>
      </c>
      <c r="J43" s="34"/>
      <c r="K43" s="34"/>
      <c r="L43" s="34"/>
      <c r="M43" s="34"/>
      <c r="N43" s="4">
        <f t="shared" si="1"/>
        <v>60</v>
      </c>
      <c r="O43" s="4">
        <v>8</v>
      </c>
    </row>
    <row r="44" spans="1:15" ht="15">
      <c r="A44" s="3"/>
      <c r="B44" s="70">
        <v>10</v>
      </c>
      <c r="C44" s="3" t="s">
        <v>96</v>
      </c>
      <c r="D44" s="37"/>
      <c r="E44" s="37"/>
      <c r="F44" s="16"/>
      <c r="G44" s="16"/>
      <c r="H44" s="16"/>
      <c r="I44" s="16"/>
      <c r="J44" s="37" t="s">
        <v>6</v>
      </c>
      <c r="K44" s="37">
        <v>50</v>
      </c>
      <c r="L44" s="37"/>
      <c r="M44" s="37"/>
      <c r="N44" s="4">
        <f t="shared" si="1"/>
        <v>50</v>
      </c>
      <c r="O44" s="4">
        <v>9</v>
      </c>
    </row>
    <row r="45" spans="1:15" ht="15">
      <c r="A45" s="3"/>
      <c r="B45" s="70">
        <v>11</v>
      </c>
      <c r="C45" s="3" t="s">
        <v>47</v>
      </c>
      <c r="D45" s="16" t="s">
        <v>11</v>
      </c>
      <c r="E45" s="16">
        <v>40</v>
      </c>
      <c r="F45" s="16"/>
      <c r="G45" s="16"/>
      <c r="H45" s="16"/>
      <c r="I45" s="16"/>
      <c r="J45" s="37"/>
      <c r="K45" s="37"/>
      <c r="L45" s="37"/>
      <c r="M45" s="37"/>
      <c r="N45" s="4">
        <f t="shared" si="1"/>
        <v>40</v>
      </c>
      <c r="O45" s="4">
        <v>11</v>
      </c>
    </row>
    <row r="46" spans="1:15" ht="15.75">
      <c r="A46" s="3"/>
      <c r="B46" s="70">
        <v>12</v>
      </c>
      <c r="C46" s="85" t="s">
        <v>48</v>
      </c>
      <c r="D46" s="16" t="s">
        <v>11</v>
      </c>
      <c r="E46" s="16">
        <v>40</v>
      </c>
      <c r="F46" s="16"/>
      <c r="G46" s="16"/>
      <c r="H46" s="16"/>
      <c r="I46" s="16"/>
      <c r="J46" s="37"/>
      <c r="K46" s="37"/>
      <c r="L46" s="37"/>
      <c r="M46" s="37"/>
      <c r="N46" s="4">
        <f t="shared" si="1"/>
        <v>40</v>
      </c>
      <c r="O46" s="4">
        <v>11</v>
      </c>
    </row>
    <row r="47" spans="1:15" ht="15">
      <c r="A47" s="3"/>
      <c r="B47" s="70">
        <v>13</v>
      </c>
      <c r="C47" s="3" t="s">
        <v>116</v>
      </c>
      <c r="D47" s="16"/>
      <c r="E47" s="16"/>
      <c r="F47" s="16"/>
      <c r="G47" s="16"/>
      <c r="H47" s="16"/>
      <c r="I47" s="16"/>
      <c r="J47" s="37"/>
      <c r="K47" s="37"/>
      <c r="L47" s="7" t="s">
        <v>11</v>
      </c>
      <c r="M47" s="7">
        <v>40</v>
      </c>
      <c r="N47" s="4">
        <f t="shared" si="1"/>
        <v>40</v>
      </c>
      <c r="O47" s="4">
        <v>11</v>
      </c>
    </row>
    <row r="48" spans="1:15" ht="15">
      <c r="A48" s="3"/>
      <c r="B48" s="70">
        <v>14</v>
      </c>
      <c r="C48" s="3" t="s">
        <v>49</v>
      </c>
      <c r="D48" s="16" t="s">
        <v>11</v>
      </c>
      <c r="E48" s="16">
        <v>40</v>
      </c>
      <c r="F48" s="16"/>
      <c r="G48" s="16"/>
      <c r="H48" s="16"/>
      <c r="I48" s="16"/>
      <c r="J48" s="37"/>
      <c r="K48" s="37"/>
      <c r="L48" s="7"/>
      <c r="M48" s="7"/>
      <c r="N48" s="4">
        <f t="shared" si="1"/>
        <v>40</v>
      </c>
      <c r="O48" s="4">
        <v>11</v>
      </c>
    </row>
    <row r="49" spans="1:15" ht="15">
      <c r="A49" s="1"/>
      <c r="B49" s="70">
        <v>15</v>
      </c>
      <c r="C49" s="3" t="s">
        <v>27</v>
      </c>
      <c r="D49" s="18"/>
      <c r="E49" s="18"/>
      <c r="F49" s="17"/>
      <c r="G49" s="17"/>
      <c r="H49" s="17" t="s">
        <v>11</v>
      </c>
      <c r="I49" s="17">
        <v>40</v>
      </c>
      <c r="J49" s="36"/>
      <c r="K49" s="36"/>
      <c r="L49" s="18"/>
      <c r="M49" s="18"/>
      <c r="N49" s="4">
        <f t="shared" si="1"/>
        <v>40</v>
      </c>
      <c r="O49" s="4">
        <v>11</v>
      </c>
    </row>
    <row r="50" spans="1:15" ht="15.75">
      <c r="A50" s="79"/>
      <c r="B50" s="70">
        <v>16</v>
      </c>
      <c r="C50" s="88" t="s">
        <v>80</v>
      </c>
      <c r="D50" s="79"/>
      <c r="E50" s="79"/>
      <c r="F50" s="79"/>
      <c r="G50" s="79"/>
      <c r="H50" s="59" t="s">
        <v>11</v>
      </c>
      <c r="I50" s="59">
        <v>40</v>
      </c>
      <c r="J50" s="100"/>
      <c r="K50" s="100"/>
      <c r="L50" s="79"/>
      <c r="M50" s="79"/>
      <c r="N50" s="4">
        <f t="shared" si="1"/>
        <v>40</v>
      </c>
      <c r="O50" s="4">
        <v>11</v>
      </c>
    </row>
    <row r="51" spans="1:15" ht="15">
      <c r="A51" s="6"/>
      <c r="B51" s="70">
        <v>17</v>
      </c>
      <c r="C51" s="89" t="s">
        <v>81</v>
      </c>
      <c r="D51" s="7"/>
      <c r="E51" s="7"/>
      <c r="F51" s="7"/>
      <c r="G51" s="7"/>
      <c r="H51" s="16" t="s">
        <v>11</v>
      </c>
      <c r="I51" s="16">
        <v>40</v>
      </c>
      <c r="J51" s="37"/>
      <c r="K51" s="37"/>
      <c r="L51" s="7"/>
      <c r="M51" s="7"/>
      <c r="N51" s="4">
        <f t="shared" si="1"/>
        <v>40</v>
      </c>
      <c r="O51" s="4">
        <v>11</v>
      </c>
    </row>
    <row r="52" spans="1:15" ht="15">
      <c r="A52" s="3"/>
      <c r="B52" s="70">
        <v>18</v>
      </c>
      <c r="C52" s="3" t="s">
        <v>97</v>
      </c>
      <c r="D52" s="37"/>
      <c r="E52" s="37"/>
      <c r="F52" s="16"/>
      <c r="G52" s="16"/>
      <c r="H52" s="16"/>
      <c r="I52" s="16"/>
      <c r="J52" s="37" t="s">
        <v>11</v>
      </c>
      <c r="K52" s="37">
        <v>40</v>
      </c>
      <c r="L52" s="7"/>
      <c r="M52" s="7"/>
      <c r="N52" s="4">
        <f t="shared" si="1"/>
        <v>40</v>
      </c>
      <c r="O52" s="4">
        <v>11</v>
      </c>
    </row>
    <row r="53" spans="1:15" ht="15">
      <c r="A53" s="3"/>
      <c r="B53" s="70">
        <v>19</v>
      </c>
      <c r="C53" s="3" t="s">
        <v>98</v>
      </c>
      <c r="D53" s="37"/>
      <c r="E53" s="37"/>
      <c r="F53" s="16"/>
      <c r="G53" s="16"/>
      <c r="H53" s="16"/>
      <c r="I53" s="16"/>
      <c r="J53" s="37" t="s">
        <v>11</v>
      </c>
      <c r="K53" s="37">
        <v>40</v>
      </c>
      <c r="L53" s="7"/>
      <c r="M53" s="7"/>
      <c r="N53" s="4">
        <f t="shared" si="1"/>
        <v>40</v>
      </c>
      <c r="O53" s="4">
        <v>11</v>
      </c>
    </row>
    <row r="54" spans="1:15" ht="15">
      <c r="A54" s="9"/>
      <c r="B54" s="70">
        <v>20</v>
      </c>
      <c r="C54" s="3" t="s">
        <v>121</v>
      </c>
      <c r="D54" s="37"/>
      <c r="E54" s="37"/>
      <c r="F54" s="16"/>
      <c r="G54" s="16"/>
      <c r="H54" s="16"/>
      <c r="I54" s="16"/>
      <c r="J54" s="37"/>
      <c r="K54" s="37"/>
      <c r="L54" s="7" t="s">
        <v>11</v>
      </c>
      <c r="M54" s="7">
        <v>40</v>
      </c>
      <c r="N54" s="4">
        <f t="shared" si="1"/>
        <v>40</v>
      </c>
      <c r="O54" s="4">
        <v>11</v>
      </c>
    </row>
    <row r="55" spans="1:15" ht="15">
      <c r="A55" s="9"/>
      <c r="B55" s="70">
        <v>21</v>
      </c>
      <c r="C55" s="3" t="s">
        <v>122</v>
      </c>
      <c r="D55" s="37"/>
      <c r="E55" s="37"/>
      <c r="F55" s="16"/>
      <c r="G55" s="16"/>
      <c r="H55" s="16"/>
      <c r="I55" s="16"/>
      <c r="J55" s="37"/>
      <c r="K55" s="37"/>
      <c r="L55" s="7" t="s">
        <v>11</v>
      </c>
      <c r="M55" s="7">
        <v>40</v>
      </c>
      <c r="N55" s="4">
        <f t="shared" si="1"/>
        <v>40</v>
      </c>
      <c r="O55" s="4">
        <v>11</v>
      </c>
    </row>
    <row r="56" spans="1:16" ht="1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16" ht="40.5" customHeight="1">
      <c r="A57" s="1"/>
      <c r="B57" s="160" t="s">
        <v>114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33"/>
    </row>
    <row r="58" spans="1:15" ht="198">
      <c r="A58" s="3"/>
      <c r="B58" s="102"/>
      <c r="C58" s="170" t="s">
        <v>0</v>
      </c>
      <c r="D58" s="69" t="s">
        <v>42</v>
      </c>
      <c r="E58" s="69" t="s">
        <v>43</v>
      </c>
      <c r="F58" s="83" t="s">
        <v>61</v>
      </c>
      <c r="G58" s="83" t="s">
        <v>62</v>
      </c>
      <c r="H58" s="93" t="s">
        <v>73</v>
      </c>
      <c r="I58" s="93" t="s">
        <v>74</v>
      </c>
      <c r="J58" s="109" t="s">
        <v>91</v>
      </c>
      <c r="K58" s="109" t="s">
        <v>92</v>
      </c>
      <c r="L58" s="122" t="s">
        <v>107</v>
      </c>
      <c r="M58" s="122" t="s">
        <v>108</v>
      </c>
      <c r="N58" s="171" t="s">
        <v>1</v>
      </c>
      <c r="O58" s="171" t="s">
        <v>2</v>
      </c>
    </row>
    <row r="59" spans="1:15" ht="15">
      <c r="A59" s="3"/>
      <c r="B59" s="102"/>
      <c r="C59" s="170"/>
      <c r="D59" s="11" t="s">
        <v>3</v>
      </c>
      <c r="E59" s="11" t="s">
        <v>4</v>
      </c>
      <c r="F59" s="58" t="s">
        <v>3</v>
      </c>
      <c r="G59" s="58" t="s">
        <v>4</v>
      </c>
      <c r="H59" s="58" t="s">
        <v>3</v>
      </c>
      <c r="I59" s="58" t="s">
        <v>4</v>
      </c>
      <c r="J59" s="58" t="s">
        <v>3</v>
      </c>
      <c r="K59" s="58" t="s">
        <v>4</v>
      </c>
      <c r="L59" s="60" t="s">
        <v>3</v>
      </c>
      <c r="M59" s="60" t="s">
        <v>4</v>
      </c>
      <c r="N59" s="172"/>
      <c r="O59" s="172"/>
    </row>
    <row r="60" spans="1:15" ht="15">
      <c r="A60" s="3"/>
      <c r="B60" s="4">
        <v>1</v>
      </c>
      <c r="C60" s="14" t="s">
        <v>39</v>
      </c>
      <c r="D60" s="10" t="s">
        <v>7</v>
      </c>
      <c r="E60" s="10">
        <v>80</v>
      </c>
      <c r="F60" s="10"/>
      <c r="G60" s="10"/>
      <c r="H60" s="95"/>
      <c r="I60" s="95"/>
      <c r="J60" s="95" t="s">
        <v>6</v>
      </c>
      <c r="K60" s="95">
        <v>50</v>
      </c>
      <c r="L60" s="120" t="s">
        <v>7</v>
      </c>
      <c r="M60" s="120">
        <v>80</v>
      </c>
      <c r="N60" s="10">
        <f aca="true" t="shared" si="2" ref="N60:N71">SUM(D60:M60)</f>
        <v>210</v>
      </c>
      <c r="O60" s="26">
        <v>1</v>
      </c>
    </row>
    <row r="61" spans="1:15" ht="15">
      <c r="A61" s="22"/>
      <c r="B61" s="59">
        <v>3</v>
      </c>
      <c r="C61" s="14" t="s">
        <v>104</v>
      </c>
      <c r="D61" s="22"/>
      <c r="E61" s="22"/>
      <c r="F61" s="22"/>
      <c r="G61" s="22"/>
      <c r="H61" s="100" t="s">
        <v>8</v>
      </c>
      <c r="I61" s="100">
        <v>60</v>
      </c>
      <c r="J61" s="100" t="s">
        <v>8</v>
      </c>
      <c r="K61" s="100">
        <v>60</v>
      </c>
      <c r="L61" s="121" t="s">
        <v>8</v>
      </c>
      <c r="M61" s="121">
        <v>60</v>
      </c>
      <c r="N61" s="10">
        <f t="shared" si="2"/>
        <v>180</v>
      </c>
      <c r="O61" s="26">
        <v>2</v>
      </c>
    </row>
    <row r="62" spans="1:15" ht="15">
      <c r="A62" s="3"/>
      <c r="B62" s="10">
        <v>2</v>
      </c>
      <c r="C62" s="3" t="s">
        <v>30</v>
      </c>
      <c r="D62" s="10" t="s">
        <v>8</v>
      </c>
      <c r="E62" s="10">
        <v>60</v>
      </c>
      <c r="F62" s="10" t="s">
        <v>7</v>
      </c>
      <c r="G62" s="10">
        <v>80</v>
      </c>
      <c r="H62" s="95"/>
      <c r="I62" s="95"/>
      <c r="J62" s="95"/>
      <c r="K62" s="95"/>
      <c r="L62" s="112"/>
      <c r="M62" s="112"/>
      <c r="N62" s="10">
        <f t="shared" si="2"/>
        <v>140</v>
      </c>
      <c r="O62" s="10">
        <v>3</v>
      </c>
    </row>
    <row r="63" spans="1:15" ht="15">
      <c r="A63" s="3"/>
      <c r="B63" s="4">
        <v>4</v>
      </c>
      <c r="C63" s="3" t="s">
        <v>67</v>
      </c>
      <c r="D63" s="4" t="s">
        <v>6</v>
      </c>
      <c r="E63" s="4">
        <v>50</v>
      </c>
      <c r="F63" s="4" t="s">
        <v>8</v>
      </c>
      <c r="G63" s="4">
        <v>60</v>
      </c>
      <c r="H63" s="34"/>
      <c r="I63" s="34"/>
      <c r="J63" s="34"/>
      <c r="K63" s="34"/>
      <c r="L63" s="105"/>
      <c r="M63" s="105"/>
      <c r="N63" s="10">
        <f t="shared" si="2"/>
        <v>110</v>
      </c>
      <c r="O63" s="4">
        <v>4</v>
      </c>
    </row>
    <row r="64" spans="1:15" ht="15">
      <c r="A64" s="22"/>
      <c r="B64" s="10">
        <v>5</v>
      </c>
      <c r="C64" s="14" t="s">
        <v>82</v>
      </c>
      <c r="D64" s="22"/>
      <c r="E64" s="22"/>
      <c r="F64" s="22"/>
      <c r="G64" s="22"/>
      <c r="H64" s="100" t="s">
        <v>7</v>
      </c>
      <c r="I64" s="100">
        <v>80</v>
      </c>
      <c r="J64" s="100"/>
      <c r="K64" s="100"/>
      <c r="L64" s="106"/>
      <c r="M64" s="106"/>
      <c r="N64" s="10">
        <f t="shared" si="2"/>
        <v>80</v>
      </c>
      <c r="O64" s="26">
        <v>5</v>
      </c>
    </row>
    <row r="65" spans="1:15" ht="15">
      <c r="A65" s="3"/>
      <c r="B65" s="59">
        <v>6</v>
      </c>
      <c r="C65" s="3" t="s">
        <v>106</v>
      </c>
      <c r="D65" s="4"/>
      <c r="E65" s="4"/>
      <c r="F65" s="4"/>
      <c r="G65" s="4"/>
      <c r="H65" s="34"/>
      <c r="I65" s="34"/>
      <c r="J65" s="34" t="s">
        <v>7</v>
      </c>
      <c r="K65" s="34">
        <v>80</v>
      </c>
      <c r="L65" s="105"/>
      <c r="M65" s="105"/>
      <c r="N65" s="10">
        <f t="shared" si="2"/>
        <v>80</v>
      </c>
      <c r="O65" s="4">
        <v>5</v>
      </c>
    </row>
    <row r="66" spans="1:15" ht="15">
      <c r="A66" s="3"/>
      <c r="B66" s="10">
        <v>8</v>
      </c>
      <c r="C66" s="3" t="s">
        <v>68</v>
      </c>
      <c r="D66" s="4"/>
      <c r="E66" s="4"/>
      <c r="F66" s="4" t="s">
        <v>6</v>
      </c>
      <c r="G66" s="4">
        <v>50</v>
      </c>
      <c r="H66" s="34"/>
      <c r="I66" s="34"/>
      <c r="J66" s="34"/>
      <c r="K66" s="34"/>
      <c r="L66" s="105"/>
      <c r="M66" s="105"/>
      <c r="N66" s="10">
        <f t="shared" si="2"/>
        <v>50</v>
      </c>
      <c r="O66" s="4">
        <v>7</v>
      </c>
    </row>
    <row r="67" spans="1:15" ht="15">
      <c r="A67" s="3"/>
      <c r="B67" s="59">
        <v>9</v>
      </c>
      <c r="C67" s="3" t="s">
        <v>69</v>
      </c>
      <c r="D67" s="4"/>
      <c r="E67" s="4"/>
      <c r="F67" s="4" t="s">
        <v>6</v>
      </c>
      <c r="G67" s="4">
        <v>50</v>
      </c>
      <c r="H67" s="34"/>
      <c r="I67" s="34"/>
      <c r="J67" s="34"/>
      <c r="K67" s="34"/>
      <c r="L67" s="105"/>
      <c r="M67" s="105"/>
      <c r="N67" s="10">
        <f t="shared" si="2"/>
        <v>50</v>
      </c>
      <c r="O67" s="4">
        <v>7</v>
      </c>
    </row>
    <row r="68" spans="1:15" ht="15">
      <c r="A68" s="3"/>
      <c r="B68" s="4">
        <v>10</v>
      </c>
      <c r="C68" s="3" t="s">
        <v>123</v>
      </c>
      <c r="D68" s="4"/>
      <c r="E68" s="4"/>
      <c r="F68" s="4"/>
      <c r="G68" s="4"/>
      <c r="H68" s="34"/>
      <c r="I68" s="34"/>
      <c r="J68" s="34"/>
      <c r="K68" s="34"/>
      <c r="L68" s="98" t="s">
        <v>6</v>
      </c>
      <c r="M68" s="98">
        <v>50</v>
      </c>
      <c r="N68" s="10">
        <f t="shared" si="2"/>
        <v>50</v>
      </c>
      <c r="O68" s="4">
        <v>7</v>
      </c>
    </row>
    <row r="69" spans="1:15" ht="15">
      <c r="A69" s="3"/>
      <c r="B69" s="10">
        <v>11</v>
      </c>
      <c r="C69" s="3" t="s">
        <v>119</v>
      </c>
      <c r="D69" s="4"/>
      <c r="E69" s="4"/>
      <c r="F69" s="4"/>
      <c r="G69" s="4"/>
      <c r="H69" s="34"/>
      <c r="I69" s="34"/>
      <c r="J69" s="34"/>
      <c r="K69" s="34"/>
      <c r="L69" s="98" t="s">
        <v>6</v>
      </c>
      <c r="M69" s="98">
        <v>50</v>
      </c>
      <c r="N69" s="10">
        <f t="shared" si="2"/>
        <v>50</v>
      </c>
      <c r="O69" s="4">
        <v>7</v>
      </c>
    </row>
    <row r="70" spans="1:15" ht="15">
      <c r="A70" s="3"/>
      <c r="B70" s="59">
        <v>12</v>
      </c>
      <c r="C70" s="3" t="s">
        <v>50</v>
      </c>
      <c r="D70" s="4" t="s">
        <v>6</v>
      </c>
      <c r="E70" s="4">
        <v>50</v>
      </c>
      <c r="F70" s="4"/>
      <c r="G70" s="4"/>
      <c r="H70" s="34"/>
      <c r="I70" s="34"/>
      <c r="J70" s="34"/>
      <c r="K70" s="34"/>
      <c r="L70" s="105"/>
      <c r="M70" s="105"/>
      <c r="N70" s="10">
        <f t="shared" si="2"/>
        <v>50</v>
      </c>
      <c r="O70" s="4">
        <v>7</v>
      </c>
    </row>
    <row r="71" spans="1:15" ht="15">
      <c r="A71" s="3"/>
      <c r="B71" s="4">
        <v>13</v>
      </c>
      <c r="C71" s="3" t="s">
        <v>105</v>
      </c>
      <c r="D71" s="4"/>
      <c r="E71" s="4"/>
      <c r="F71" s="4"/>
      <c r="G71" s="4"/>
      <c r="H71" s="34"/>
      <c r="I71" s="34"/>
      <c r="J71" s="34" t="s">
        <v>8</v>
      </c>
      <c r="K71" s="34">
        <v>50</v>
      </c>
      <c r="L71" s="105"/>
      <c r="M71" s="105"/>
      <c r="N71" s="10">
        <f t="shared" si="2"/>
        <v>50</v>
      </c>
      <c r="O71" s="4">
        <v>7</v>
      </c>
    </row>
    <row r="72" spans="1:16" ht="20.2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</row>
    <row r="73" spans="1:16" ht="50.25" customHeight="1">
      <c r="A73" s="1"/>
      <c r="B73" s="1"/>
      <c r="C73" s="164" t="s">
        <v>127</v>
      </c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1:15" ht="184.5">
      <c r="A74" s="3"/>
      <c r="B74" s="102"/>
      <c r="C74" s="170" t="s">
        <v>0</v>
      </c>
      <c r="D74" s="69" t="s">
        <v>42</v>
      </c>
      <c r="E74" s="69" t="s">
        <v>43</v>
      </c>
      <c r="F74" s="86" t="s">
        <v>61</v>
      </c>
      <c r="G74" s="86" t="s">
        <v>62</v>
      </c>
      <c r="H74" s="93" t="s">
        <v>73</v>
      </c>
      <c r="I74" s="93" t="s">
        <v>74</v>
      </c>
      <c r="J74" s="109" t="s">
        <v>91</v>
      </c>
      <c r="K74" s="109" t="s">
        <v>92</v>
      </c>
      <c r="L74" s="109" t="s">
        <v>107</v>
      </c>
      <c r="M74" s="109" t="s">
        <v>108</v>
      </c>
      <c r="N74" s="182" t="s">
        <v>1</v>
      </c>
      <c r="O74" s="184" t="s">
        <v>2</v>
      </c>
    </row>
    <row r="75" spans="1:15" ht="15">
      <c r="A75" s="3"/>
      <c r="B75" s="102"/>
      <c r="C75" s="170"/>
      <c r="D75" s="2" t="s">
        <v>3</v>
      </c>
      <c r="E75" s="2" t="s">
        <v>4</v>
      </c>
      <c r="F75" s="58" t="s">
        <v>3</v>
      </c>
      <c r="G75" s="58" t="s">
        <v>4</v>
      </c>
      <c r="H75" s="94" t="s">
        <v>3</v>
      </c>
      <c r="I75" s="94" t="s">
        <v>4</v>
      </c>
      <c r="J75" s="111"/>
      <c r="K75" s="111"/>
      <c r="L75" s="111"/>
      <c r="M75" s="111"/>
      <c r="N75" s="183"/>
      <c r="O75" s="176"/>
    </row>
    <row r="76" spans="1:15" ht="15">
      <c r="A76" s="3"/>
      <c r="B76" s="102"/>
      <c r="C76" s="68"/>
      <c r="D76" s="2"/>
      <c r="E76" s="2"/>
      <c r="F76" s="58"/>
      <c r="G76" s="58"/>
      <c r="H76" s="94"/>
      <c r="I76" s="94"/>
      <c r="J76" s="111"/>
      <c r="K76" s="111"/>
      <c r="L76" s="111"/>
      <c r="M76" s="111"/>
      <c r="N76" s="56"/>
      <c r="O76" s="57"/>
    </row>
    <row r="77" spans="1:15" ht="15">
      <c r="A77" s="3"/>
      <c r="B77" s="4">
        <v>1</v>
      </c>
      <c r="C77" s="3" t="s">
        <v>99</v>
      </c>
      <c r="D77" s="4" t="s">
        <v>8</v>
      </c>
      <c r="E77" s="4">
        <v>60</v>
      </c>
      <c r="F77" s="4"/>
      <c r="G77" s="4"/>
      <c r="H77" s="34" t="s">
        <v>8</v>
      </c>
      <c r="I77" s="34">
        <v>60</v>
      </c>
      <c r="J77" s="34" t="s">
        <v>7</v>
      </c>
      <c r="K77" s="34">
        <v>80</v>
      </c>
      <c r="L77" s="6" t="s">
        <v>7</v>
      </c>
      <c r="M77" s="6">
        <v>80</v>
      </c>
      <c r="N77" s="4">
        <f aca="true" t="shared" si="3" ref="N77:N85">SUM(D77:M77)</f>
        <v>280</v>
      </c>
      <c r="O77" s="4">
        <v>1</v>
      </c>
    </row>
    <row r="78" spans="1:15" ht="15.75">
      <c r="A78" s="3"/>
      <c r="B78" s="4">
        <v>2</v>
      </c>
      <c r="C78" s="53" t="s">
        <v>23</v>
      </c>
      <c r="D78" s="4" t="s">
        <v>17</v>
      </c>
      <c r="E78" s="4">
        <v>80</v>
      </c>
      <c r="F78" s="4" t="s">
        <v>17</v>
      </c>
      <c r="G78" s="4">
        <v>80</v>
      </c>
      <c r="H78" s="34"/>
      <c r="I78" s="34"/>
      <c r="J78" s="34" t="s">
        <v>8</v>
      </c>
      <c r="K78" s="34">
        <v>60</v>
      </c>
      <c r="L78" s="34"/>
      <c r="M78" s="34"/>
      <c r="N78" s="4">
        <f t="shared" si="3"/>
        <v>220</v>
      </c>
      <c r="O78" s="55">
        <v>2</v>
      </c>
    </row>
    <row r="79" spans="1:15" ht="15.75">
      <c r="A79" s="3"/>
      <c r="B79" s="4">
        <v>3</v>
      </c>
      <c r="C79" s="53" t="s">
        <v>51</v>
      </c>
      <c r="D79" s="5" t="s">
        <v>6</v>
      </c>
      <c r="E79" s="5">
        <v>50</v>
      </c>
      <c r="F79" s="5" t="s">
        <v>6</v>
      </c>
      <c r="G79" s="5">
        <v>50</v>
      </c>
      <c r="H79" s="35"/>
      <c r="I79" s="35"/>
      <c r="J79" s="35" t="s">
        <v>6</v>
      </c>
      <c r="K79" s="35">
        <v>50</v>
      </c>
      <c r="L79" s="123" t="s">
        <v>6</v>
      </c>
      <c r="M79" s="123">
        <v>50</v>
      </c>
      <c r="N79" s="4">
        <f t="shared" si="3"/>
        <v>200</v>
      </c>
      <c r="O79" s="55">
        <v>3</v>
      </c>
    </row>
    <row r="80" spans="1:15" ht="15.75">
      <c r="A80" s="3"/>
      <c r="B80" s="4">
        <v>4</v>
      </c>
      <c r="C80" s="53" t="s">
        <v>124</v>
      </c>
      <c r="D80" s="5" t="s">
        <v>6</v>
      </c>
      <c r="E80" s="5">
        <v>50</v>
      </c>
      <c r="F80" s="5" t="s">
        <v>6</v>
      </c>
      <c r="G80" s="5">
        <v>50</v>
      </c>
      <c r="H80" s="35"/>
      <c r="I80" s="35"/>
      <c r="J80" s="35"/>
      <c r="K80" s="35"/>
      <c r="L80" s="123" t="s">
        <v>8</v>
      </c>
      <c r="M80" s="123">
        <v>60</v>
      </c>
      <c r="N80" s="4">
        <f t="shared" si="3"/>
        <v>160</v>
      </c>
      <c r="O80" s="55">
        <v>4</v>
      </c>
    </row>
    <row r="81" spans="1:15" ht="15.75">
      <c r="A81" s="3"/>
      <c r="B81" s="4">
        <v>5</v>
      </c>
      <c r="C81" s="53" t="s">
        <v>66</v>
      </c>
      <c r="D81" s="5"/>
      <c r="E81" s="5"/>
      <c r="F81" s="4" t="s">
        <v>8</v>
      </c>
      <c r="G81" s="4">
        <v>60</v>
      </c>
      <c r="H81" s="34"/>
      <c r="I81" s="34"/>
      <c r="J81" s="34" t="s">
        <v>6</v>
      </c>
      <c r="K81" s="34">
        <v>50</v>
      </c>
      <c r="L81" s="34"/>
      <c r="M81" s="34"/>
      <c r="N81" s="4">
        <f t="shared" si="3"/>
        <v>110</v>
      </c>
      <c r="O81" s="55">
        <v>5</v>
      </c>
    </row>
    <row r="82" spans="1:15" ht="15.75">
      <c r="A82" s="3"/>
      <c r="B82" s="4">
        <v>6</v>
      </c>
      <c r="C82" s="53" t="s">
        <v>83</v>
      </c>
      <c r="D82" s="117"/>
      <c r="E82" s="117"/>
      <c r="F82" s="16"/>
      <c r="G82" s="16"/>
      <c r="H82" s="37" t="s">
        <v>7</v>
      </c>
      <c r="I82" s="37">
        <v>80</v>
      </c>
      <c r="J82" s="37"/>
      <c r="K82" s="37"/>
      <c r="L82" s="37"/>
      <c r="M82" s="37"/>
      <c r="N82" s="4">
        <f t="shared" si="3"/>
        <v>80</v>
      </c>
      <c r="O82" s="16">
        <v>6</v>
      </c>
    </row>
    <row r="83" spans="1:15" ht="15">
      <c r="A83" s="3"/>
      <c r="B83" s="4">
        <v>7</v>
      </c>
      <c r="C83" s="3" t="s">
        <v>18</v>
      </c>
      <c r="D83" s="4"/>
      <c r="E83" s="4"/>
      <c r="F83" s="4"/>
      <c r="G83" s="4"/>
      <c r="H83" s="34"/>
      <c r="I83" s="34"/>
      <c r="J83" s="34"/>
      <c r="K83" s="34"/>
      <c r="L83" s="6" t="s">
        <v>6</v>
      </c>
      <c r="M83" s="6">
        <v>50</v>
      </c>
      <c r="N83" s="4">
        <f t="shared" si="3"/>
        <v>50</v>
      </c>
      <c r="O83" s="4">
        <v>7</v>
      </c>
    </row>
    <row r="84" spans="1:15" ht="15">
      <c r="A84" s="3"/>
      <c r="B84" s="4">
        <v>8</v>
      </c>
      <c r="C84" s="3" t="s">
        <v>29</v>
      </c>
      <c r="D84" s="4"/>
      <c r="E84" s="4"/>
      <c r="F84" s="4"/>
      <c r="G84" s="4"/>
      <c r="H84" s="34" t="s">
        <v>6</v>
      </c>
      <c r="I84" s="34">
        <v>50</v>
      </c>
      <c r="J84" s="34"/>
      <c r="K84" s="34"/>
      <c r="L84" s="34"/>
      <c r="M84" s="34"/>
      <c r="N84" s="4">
        <f t="shared" si="3"/>
        <v>50</v>
      </c>
      <c r="O84" s="4">
        <v>7</v>
      </c>
    </row>
    <row r="85" spans="1:15" ht="16.5" thickBot="1">
      <c r="A85" s="3"/>
      <c r="B85" s="42">
        <v>9</v>
      </c>
      <c r="C85" s="72" t="s">
        <v>84</v>
      </c>
      <c r="D85" s="154"/>
      <c r="E85" s="154"/>
      <c r="F85" s="154"/>
      <c r="G85" s="154"/>
      <c r="H85" s="155" t="s">
        <v>6</v>
      </c>
      <c r="I85" s="155">
        <v>50</v>
      </c>
      <c r="J85" s="155"/>
      <c r="K85" s="155"/>
      <c r="L85" s="155"/>
      <c r="M85" s="155"/>
      <c r="N85" s="4">
        <f t="shared" si="3"/>
        <v>50</v>
      </c>
      <c r="O85" s="55">
        <v>7</v>
      </c>
    </row>
    <row r="86" spans="1:16" ht="59.25" customHeight="1" thickBot="1">
      <c r="A86" s="1"/>
      <c r="B86" s="157" t="s">
        <v>20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9"/>
      <c r="N86" s="133"/>
      <c r="O86" s="133"/>
      <c r="P86" s="133"/>
    </row>
    <row r="87" spans="1:13" ht="179.25">
      <c r="A87" s="54"/>
      <c r="B87" s="156"/>
      <c r="C87" s="180" t="s">
        <v>0</v>
      </c>
      <c r="D87" s="135" t="s">
        <v>42</v>
      </c>
      <c r="E87" s="135" t="s">
        <v>43</v>
      </c>
      <c r="F87" s="136" t="s">
        <v>61</v>
      </c>
      <c r="G87" s="136" t="s">
        <v>62</v>
      </c>
      <c r="H87" s="137" t="s">
        <v>73</v>
      </c>
      <c r="I87" s="137" t="s">
        <v>74</v>
      </c>
      <c r="J87" s="149" t="s">
        <v>93</v>
      </c>
      <c r="K87" s="149" t="s">
        <v>92</v>
      </c>
      <c r="L87" s="183" t="s">
        <v>1</v>
      </c>
      <c r="M87" s="176" t="s">
        <v>2</v>
      </c>
    </row>
    <row r="88" spans="1:13" ht="15">
      <c r="A88" s="68"/>
      <c r="B88" s="102"/>
      <c r="C88" s="170"/>
      <c r="D88" s="66" t="s">
        <v>3</v>
      </c>
      <c r="E88" s="66" t="s">
        <v>4</v>
      </c>
      <c r="F88" s="58" t="s">
        <v>3</v>
      </c>
      <c r="G88" s="58" t="s">
        <v>4</v>
      </c>
      <c r="H88" s="59"/>
      <c r="I88" s="59"/>
      <c r="J88" s="40"/>
      <c r="K88" s="40"/>
      <c r="L88" s="185"/>
      <c r="M88" s="167"/>
    </row>
    <row r="89" spans="1:13" ht="15">
      <c r="A89" s="68"/>
      <c r="B89" s="102"/>
      <c r="C89" s="45" t="s">
        <v>18</v>
      </c>
      <c r="D89" s="76" t="s">
        <v>7</v>
      </c>
      <c r="E89" s="76">
        <v>80</v>
      </c>
      <c r="F89" s="24"/>
      <c r="G89" s="25"/>
      <c r="H89" s="24" t="s">
        <v>7</v>
      </c>
      <c r="I89" s="25">
        <v>80</v>
      </c>
      <c r="J89" s="40"/>
      <c r="K89" s="40"/>
      <c r="L89" s="25">
        <f>SUM(D89:K89)</f>
        <v>160</v>
      </c>
      <c r="M89" s="25">
        <v>1</v>
      </c>
    </row>
    <row r="90" spans="1:13" ht="15">
      <c r="A90" s="68"/>
      <c r="B90" s="102"/>
      <c r="C90" s="20" t="s">
        <v>19</v>
      </c>
      <c r="D90" s="59"/>
      <c r="E90" s="59"/>
      <c r="F90" s="24" t="s">
        <v>7</v>
      </c>
      <c r="G90" s="25">
        <v>80</v>
      </c>
      <c r="H90" s="24"/>
      <c r="I90" s="4"/>
      <c r="J90" s="40" t="s">
        <v>8</v>
      </c>
      <c r="K90" s="40">
        <v>60</v>
      </c>
      <c r="L90" s="25">
        <f>SUM(D90:K90)</f>
        <v>140</v>
      </c>
      <c r="M90" s="4">
        <v>2</v>
      </c>
    </row>
    <row r="91" spans="1:13" ht="15">
      <c r="A91" s="68"/>
      <c r="B91" s="102"/>
      <c r="C91" s="45" t="s">
        <v>34</v>
      </c>
      <c r="D91" s="76" t="s">
        <v>8</v>
      </c>
      <c r="E91" s="76">
        <v>60</v>
      </c>
      <c r="F91" s="24" t="s">
        <v>8</v>
      </c>
      <c r="G91" s="4">
        <v>60</v>
      </c>
      <c r="H91" s="25"/>
      <c r="I91" s="25"/>
      <c r="J91" s="40"/>
      <c r="K91" s="40"/>
      <c r="L91" s="25">
        <f>SUM(D91:K91)</f>
        <v>120</v>
      </c>
      <c r="M91" s="25">
        <v>3</v>
      </c>
    </row>
    <row r="92" spans="1:13" ht="15">
      <c r="A92" s="3"/>
      <c r="B92" s="3"/>
      <c r="C92" s="14" t="s">
        <v>85</v>
      </c>
      <c r="D92" s="22"/>
      <c r="E92" s="22"/>
      <c r="F92" s="22"/>
      <c r="G92" s="22"/>
      <c r="H92" s="59" t="s">
        <v>8</v>
      </c>
      <c r="I92" s="59">
        <v>60</v>
      </c>
      <c r="J92" s="40" t="s">
        <v>7</v>
      </c>
      <c r="K92" s="40">
        <v>80</v>
      </c>
      <c r="L92" s="25">
        <f>SUM(D92:K92)</f>
        <v>140</v>
      </c>
      <c r="M92" s="26">
        <v>4</v>
      </c>
    </row>
    <row r="93" spans="1:16" ht="15.75" thickBot="1">
      <c r="A93" s="1"/>
      <c r="B93" s="1"/>
      <c r="C93" s="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5" customHeight="1" thickBot="1">
      <c r="A94" s="1"/>
      <c r="B94" s="153"/>
      <c r="C94" s="158" t="s">
        <v>52</v>
      </c>
      <c r="D94" s="158"/>
      <c r="E94" s="158"/>
      <c r="F94" s="158"/>
      <c r="G94" s="158"/>
      <c r="H94" s="158"/>
      <c r="I94" s="159"/>
      <c r="J94" s="133"/>
      <c r="K94" s="133"/>
      <c r="L94" s="133"/>
      <c r="M94" s="133"/>
      <c r="N94" s="133"/>
      <c r="O94" s="133"/>
      <c r="P94" s="133"/>
    </row>
    <row r="95" spans="1:16" ht="15">
      <c r="A95" s="1"/>
      <c r="B95" s="1"/>
      <c r="C95" s="7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9" ht="156" customHeight="1">
      <c r="A96" s="54"/>
      <c r="B96" s="54"/>
      <c r="C96" s="170" t="s">
        <v>0</v>
      </c>
      <c r="D96" s="12" t="s">
        <v>42</v>
      </c>
      <c r="E96" s="12" t="s">
        <v>43</v>
      </c>
      <c r="F96" s="114" t="s">
        <v>93</v>
      </c>
      <c r="G96" s="114" t="s">
        <v>92</v>
      </c>
      <c r="H96" s="168" t="s">
        <v>1</v>
      </c>
      <c r="I96" s="168" t="s">
        <v>2</v>
      </c>
    </row>
    <row r="97" spans="1:9" ht="24" customHeight="1">
      <c r="A97" s="68"/>
      <c r="B97" s="102"/>
      <c r="C97" s="170"/>
      <c r="D97" s="13" t="s">
        <v>3</v>
      </c>
      <c r="E97" s="13" t="s">
        <v>4</v>
      </c>
      <c r="F97" s="13" t="s">
        <v>3</v>
      </c>
      <c r="G97" s="13" t="s">
        <v>4</v>
      </c>
      <c r="H97" s="168"/>
      <c r="I97" s="168"/>
    </row>
    <row r="98" spans="1:9" ht="18.75" customHeight="1">
      <c r="A98" s="3"/>
      <c r="B98" s="4"/>
      <c r="C98" s="14" t="s">
        <v>72</v>
      </c>
      <c r="D98" s="34" t="s">
        <v>7</v>
      </c>
      <c r="E98" s="34">
        <v>80</v>
      </c>
      <c r="F98" s="113"/>
      <c r="G98" s="113"/>
      <c r="H98" s="23">
        <f>SUM(D98:G98)</f>
        <v>80</v>
      </c>
      <c r="I98" s="26">
        <v>1</v>
      </c>
    </row>
    <row r="99" spans="1:16" ht="15">
      <c r="A99" s="3"/>
      <c r="B99" s="4"/>
      <c r="C99" s="3" t="s">
        <v>100</v>
      </c>
      <c r="D99" s="37"/>
      <c r="E99" s="37"/>
      <c r="F99" s="37" t="s">
        <v>7</v>
      </c>
      <c r="G99" s="37">
        <v>80</v>
      </c>
      <c r="H99" s="23">
        <f>SUM(D99:G99)</f>
        <v>80</v>
      </c>
      <c r="I99" s="16">
        <v>2</v>
      </c>
      <c r="L99" s="31"/>
      <c r="M99" s="31"/>
      <c r="N99" s="31"/>
      <c r="O99" s="31"/>
      <c r="P99" s="31"/>
    </row>
    <row r="100" spans="1:9" ht="15">
      <c r="A100" s="3"/>
      <c r="B100" s="4"/>
      <c r="C100" s="14" t="s">
        <v>101</v>
      </c>
      <c r="D100" s="40"/>
      <c r="E100" s="40"/>
      <c r="F100" s="100" t="s">
        <v>8</v>
      </c>
      <c r="G100" s="100">
        <v>60</v>
      </c>
      <c r="H100" s="23">
        <f>SUM(D100:G100)</f>
        <v>60</v>
      </c>
      <c r="I100" s="26">
        <v>3</v>
      </c>
    </row>
    <row r="101" spans="1:9" ht="15">
      <c r="A101" s="3"/>
      <c r="B101" s="4"/>
      <c r="C101" s="3" t="s">
        <v>53</v>
      </c>
      <c r="D101" s="35" t="s">
        <v>8</v>
      </c>
      <c r="E101" s="35">
        <v>60</v>
      </c>
      <c r="F101" s="113"/>
      <c r="G101" s="113"/>
      <c r="H101" s="23">
        <f>SUM(D101:G101)</f>
        <v>60</v>
      </c>
      <c r="I101" s="4">
        <v>3</v>
      </c>
    </row>
    <row r="102" spans="1:9" ht="15">
      <c r="A102" s="9"/>
      <c r="B102" s="8"/>
      <c r="C102" s="9"/>
      <c r="D102" s="150"/>
      <c r="E102" s="150"/>
      <c r="F102" s="151"/>
      <c r="G102" s="151"/>
      <c r="H102" s="152"/>
      <c r="I102" s="8"/>
    </row>
    <row r="103" spans="1:9" ht="27" customHeight="1" thickBot="1">
      <c r="A103" s="9"/>
      <c r="B103" s="8"/>
      <c r="C103" s="9"/>
      <c r="D103" s="150"/>
      <c r="E103" s="150"/>
      <c r="F103" s="151"/>
      <c r="G103" s="151"/>
      <c r="H103" s="152"/>
      <c r="I103" s="8"/>
    </row>
    <row r="104" spans="1:16" ht="36.75" customHeight="1" thickBot="1">
      <c r="A104" s="1"/>
      <c r="B104" s="157" t="s">
        <v>71</v>
      </c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9"/>
      <c r="P104" s="48"/>
    </row>
    <row r="105" spans="1:16" ht="15.75" thickBot="1">
      <c r="A105" s="1"/>
      <c r="B105" s="1"/>
      <c r="C105" s="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5" ht="198.75" thickBot="1">
      <c r="A106" s="54"/>
      <c r="B106" s="54"/>
      <c r="C106" s="170" t="s">
        <v>0</v>
      </c>
      <c r="D106" s="69" t="s">
        <v>42</v>
      </c>
      <c r="E106" s="69" t="s">
        <v>43</v>
      </c>
      <c r="F106" s="86" t="s">
        <v>61</v>
      </c>
      <c r="G106" s="86" t="s">
        <v>62</v>
      </c>
      <c r="H106" s="93" t="s">
        <v>86</v>
      </c>
      <c r="I106" s="93" t="s">
        <v>87</v>
      </c>
      <c r="J106" s="124" t="s">
        <v>93</v>
      </c>
      <c r="K106" s="124" t="s">
        <v>92</v>
      </c>
      <c r="L106" s="93" t="s">
        <v>107</v>
      </c>
      <c r="M106" s="140" t="s">
        <v>108</v>
      </c>
      <c r="N106" s="141" t="s">
        <v>1</v>
      </c>
      <c r="O106" s="142" t="s">
        <v>2</v>
      </c>
    </row>
    <row r="107" spans="1:14" ht="15">
      <c r="A107" s="68"/>
      <c r="B107" s="102"/>
      <c r="C107" s="170"/>
      <c r="D107" s="2" t="s">
        <v>3</v>
      </c>
      <c r="E107" s="2" t="s">
        <v>4</v>
      </c>
      <c r="F107" s="58" t="s">
        <v>3</v>
      </c>
      <c r="G107" s="58" t="s">
        <v>4</v>
      </c>
      <c r="H107" s="94"/>
      <c r="I107" s="94"/>
      <c r="J107" s="94"/>
      <c r="K107" s="94"/>
      <c r="L107" s="60"/>
      <c r="M107" s="60"/>
      <c r="N107" s="118"/>
    </row>
    <row r="108" spans="1:15" ht="15">
      <c r="A108" s="68"/>
      <c r="B108" s="102">
        <v>1</v>
      </c>
      <c r="C108" s="3" t="s">
        <v>31</v>
      </c>
      <c r="D108" s="61" t="s">
        <v>7</v>
      </c>
      <c r="E108" s="4">
        <v>80</v>
      </c>
      <c r="F108" s="61" t="s">
        <v>7</v>
      </c>
      <c r="G108" s="4">
        <v>80</v>
      </c>
      <c r="H108" s="34" t="s">
        <v>7</v>
      </c>
      <c r="I108" s="34">
        <v>80</v>
      </c>
      <c r="J108" s="34" t="s">
        <v>7</v>
      </c>
      <c r="K108" s="34">
        <v>80</v>
      </c>
      <c r="L108" s="6" t="s">
        <v>6</v>
      </c>
      <c r="M108" s="6">
        <v>50</v>
      </c>
      <c r="N108" s="4">
        <f>SUM(E108:M108)</f>
        <v>370</v>
      </c>
      <c r="O108" s="22">
        <v>1</v>
      </c>
    </row>
    <row r="109" spans="1:15" ht="15">
      <c r="A109" s="68"/>
      <c r="B109" s="117">
        <v>2</v>
      </c>
      <c r="C109" s="3" t="s">
        <v>21</v>
      </c>
      <c r="D109" s="77" t="s">
        <v>32</v>
      </c>
      <c r="E109" s="5">
        <v>60</v>
      </c>
      <c r="F109" s="61" t="s">
        <v>6</v>
      </c>
      <c r="G109" s="4">
        <v>50</v>
      </c>
      <c r="H109" s="34"/>
      <c r="I109" s="34"/>
      <c r="J109" s="34" t="s">
        <v>6</v>
      </c>
      <c r="K109" s="34">
        <v>50</v>
      </c>
      <c r="L109" s="6" t="s">
        <v>6</v>
      </c>
      <c r="M109" s="6">
        <v>50</v>
      </c>
      <c r="N109" s="4">
        <f aca="true" t="shared" si="4" ref="N109:N117">SUM(E109:M109)</f>
        <v>210</v>
      </c>
      <c r="O109" s="22">
        <v>2</v>
      </c>
    </row>
    <row r="110" spans="1:15" ht="15">
      <c r="A110" s="3"/>
      <c r="B110" s="117">
        <v>3</v>
      </c>
      <c r="C110" s="14" t="s">
        <v>88</v>
      </c>
      <c r="D110" s="40"/>
      <c r="E110" s="40"/>
      <c r="F110" s="6"/>
      <c r="G110" s="6"/>
      <c r="H110" s="34" t="s">
        <v>8</v>
      </c>
      <c r="I110" s="34">
        <v>60</v>
      </c>
      <c r="J110" s="34" t="s">
        <v>8</v>
      </c>
      <c r="K110" s="34">
        <v>60</v>
      </c>
      <c r="L110" s="6" t="s">
        <v>8</v>
      </c>
      <c r="M110" s="6">
        <v>60</v>
      </c>
      <c r="N110" s="4">
        <f t="shared" si="4"/>
        <v>180</v>
      </c>
      <c r="O110" s="22">
        <v>3</v>
      </c>
    </row>
    <row r="111" spans="1:15" ht="15">
      <c r="A111" s="3"/>
      <c r="B111" s="117">
        <v>4</v>
      </c>
      <c r="C111" s="14" t="s">
        <v>89</v>
      </c>
      <c r="D111" s="40"/>
      <c r="E111" s="40"/>
      <c r="F111" s="6"/>
      <c r="G111" s="6"/>
      <c r="H111" s="34" t="s">
        <v>6</v>
      </c>
      <c r="I111" s="34">
        <v>50</v>
      </c>
      <c r="J111" s="34" t="s">
        <v>6</v>
      </c>
      <c r="K111" s="34">
        <v>50</v>
      </c>
      <c r="L111" s="34"/>
      <c r="M111" s="34"/>
      <c r="N111" s="4">
        <f t="shared" si="4"/>
        <v>100</v>
      </c>
      <c r="O111" s="22">
        <v>4</v>
      </c>
    </row>
    <row r="112" spans="1:15" ht="15">
      <c r="A112" s="103"/>
      <c r="B112" s="117">
        <v>5</v>
      </c>
      <c r="C112" s="3" t="s">
        <v>115</v>
      </c>
      <c r="D112" s="61"/>
      <c r="E112" s="4"/>
      <c r="F112" s="61"/>
      <c r="G112" s="4"/>
      <c r="H112" s="34"/>
      <c r="I112" s="34"/>
      <c r="J112" s="34"/>
      <c r="K112" s="34"/>
      <c r="L112" s="6" t="s">
        <v>7</v>
      </c>
      <c r="M112" s="6">
        <v>80</v>
      </c>
      <c r="N112" s="4">
        <f t="shared" si="4"/>
        <v>80</v>
      </c>
      <c r="O112" s="22">
        <v>5</v>
      </c>
    </row>
    <row r="113" spans="1:15" ht="15">
      <c r="A113" s="3"/>
      <c r="B113" s="117">
        <v>6</v>
      </c>
      <c r="C113" s="3" t="s">
        <v>22</v>
      </c>
      <c r="D113" s="61"/>
      <c r="E113" s="4"/>
      <c r="F113" s="87" t="s">
        <v>32</v>
      </c>
      <c r="G113" s="16">
        <v>60</v>
      </c>
      <c r="H113" s="37"/>
      <c r="I113" s="37"/>
      <c r="J113" s="37"/>
      <c r="K113" s="37"/>
      <c r="L113" s="37"/>
      <c r="M113" s="37"/>
      <c r="N113" s="4">
        <f t="shared" si="4"/>
        <v>60</v>
      </c>
      <c r="O113" s="22">
        <v>6</v>
      </c>
    </row>
    <row r="114" spans="1:15" ht="15">
      <c r="A114" s="3"/>
      <c r="B114" s="117">
        <v>7</v>
      </c>
      <c r="C114" s="3" t="s">
        <v>35</v>
      </c>
      <c r="D114" s="61" t="s">
        <v>6</v>
      </c>
      <c r="E114" s="4">
        <v>50</v>
      </c>
      <c r="F114" s="61"/>
      <c r="G114" s="4"/>
      <c r="H114" s="34"/>
      <c r="I114" s="34"/>
      <c r="J114" s="34"/>
      <c r="K114" s="34"/>
      <c r="L114" s="34"/>
      <c r="M114" s="34"/>
      <c r="N114" s="4">
        <f t="shared" si="4"/>
        <v>50</v>
      </c>
      <c r="O114" s="22">
        <v>7</v>
      </c>
    </row>
    <row r="115" spans="1:15" ht="15">
      <c r="A115" s="52"/>
      <c r="B115" s="117">
        <v>8</v>
      </c>
      <c r="C115" s="72" t="s">
        <v>54</v>
      </c>
      <c r="D115" s="4" t="s">
        <v>6</v>
      </c>
      <c r="E115" s="4">
        <v>50</v>
      </c>
      <c r="F115" s="4"/>
      <c r="G115" s="4"/>
      <c r="H115" s="34"/>
      <c r="I115" s="34"/>
      <c r="J115" s="98"/>
      <c r="K115" s="98"/>
      <c r="L115" s="98"/>
      <c r="M115" s="98"/>
      <c r="N115" s="4">
        <f t="shared" si="4"/>
        <v>50</v>
      </c>
      <c r="O115" s="22">
        <v>7</v>
      </c>
    </row>
    <row r="116" spans="1:15" ht="15">
      <c r="A116" s="3"/>
      <c r="B116" s="117">
        <v>9</v>
      </c>
      <c r="C116" s="3" t="s">
        <v>33</v>
      </c>
      <c r="D116" s="78"/>
      <c r="E116" s="49"/>
      <c r="F116" s="61" t="s">
        <v>6</v>
      </c>
      <c r="G116" s="4">
        <v>50</v>
      </c>
      <c r="H116" s="34"/>
      <c r="I116" s="34"/>
      <c r="J116" s="98"/>
      <c r="K116" s="98"/>
      <c r="L116" s="98"/>
      <c r="M116" s="98"/>
      <c r="N116" s="4">
        <f t="shared" si="4"/>
        <v>50</v>
      </c>
      <c r="O116" s="22">
        <v>7</v>
      </c>
    </row>
    <row r="117" spans="1:15" ht="15">
      <c r="A117" s="3"/>
      <c r="B117" s="117">
        <v>10</v>
      </c>
      <c r="C117" s="14" t="s">
        <v>90</v>
      </c>
      <c r="D117" s="4"/>
      <c r="E117" s="4"/>
      <c r="F117" s="4"/>
      <c r="G117" s="4"/>
      <c r="H117" s="34" t="s">
        <v>6</v>
      </c>
      <c r="I117" s="34">
        <v>50</v>
      </c>
      <c r="J117" s="98"/>
      <c r="K117" s="98"/>
      <c r="L117" s="98"/>
      <c r="M117" s="98"/>
      <c r="N117" s="4">
        <f t="shared" si="4"/>
        <v>50</v>
      </c>
      <c r="O117" s="22">
        <v>7</v>
      </c>
    </row>
    <row r="118" spans="1:16" ht="15.75">
      <c r="A118" s="1"/>
      <c r="B118" s="8"/>
      <c r="C118" s="28"/>
      <c r="D118" s="33"/>
      <c r="E118" s="64"/>
      <c r="F118" s="64"/>
      <c r="G118" s="15"/>
      <c r="H118" s="67"/>
      <c r="I118" s="67"/>
      <c r="J118" s="65"/>
      <c r="K118" s="65"/>
      <c r="L118" s="65"/>
      <c r="M118" s="65"/>
      <c r="N118" s="65"/>
      <c r="O118" s="65"/>
      <c r="P118" s="65"/>
    </row>
    <row r="119" spans="1:16" ht="15">
      <c r="A119" s="9"/>
      <c r="B119" s="101"/>
      <c r="C119" s="9"/>
      <c r="D119" s="43"/>
      <c r="E119" s="43"/>
      <c r="F119" s="65"/>
      <c r="G119" s="15"/>
      <c r="H119" s="67"/>
      <c r="I119" s="67"/>
      <c r="J119" s="65"/>
      <c r="K119" s="65"/>
      <c r="L119" s="65"/>
      <c r="M119" s="65"/>
      <c r="N119" s="65"/>
      <c r="O119" s="65"/>
      <c r="P119" s="65"/>
    </row>
    <row r="120" spans="1:16" ht="16.5" thickBot="1">
      <c r="A120" s="1"/>
      <c r="B120" s="1"/>
      <c r="C120" s="28"/>
      <c r="D120" s="33"/>
      <c r="E120" s="41"/>
      <c r="F120" s="41"/>
      <c r="G120" s="41"/>
      <c r="H120" s="41"/>
      <c r="I120" s="41"/>
      <c r="J120" s="41"/>
      <c r="K120" s="41"/>
      <c r="L120" s="82"/>
      <c r="M120" s="82"/>
      <c r="N120" s="90"/>
      <c r="O120" s="90"/>
      <c r="P120" s="47"/>
    </row>
    <row r="121" spans="1:16" ht="39" customHeight="1" thickBot="1">
      <c r="A121" s="1"/>
      <c r="B121" s="157" t="s">
        <v>129</v>
      </c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9"/>
      <c r="N121" s="91"/>
      <c r="O121" s="91"/>
      <c r="P121" s="48"/>
    </row>
    <row r="122" spans="1:13" ht="198">
      <c r="A122" s="3"/>
      <c r="B122" s="46"/>
      <c r="C122" s="180" t="s">
        <v>0</v>
      </c>
      <c r="D122" s="135" t="s">
        <v>42</v>
      </c>
      <c r="E122" s="148" t="s">
        <v>43</v>
      </c>
      <c r="F122" s="136" t="s">
        <v>61</v>
      </c>
      <c r="G122" s="136" t="s">
        <v>62</v>
      </c>
      <c r="H122" s="149" t="s">
        <v>93</v>
      </c>
      <c r="I122" s="149" t="s">
        <v>92</v>
      </c>
      <c r="J122" s="146" t="s">
        <v>107</v>
      </c>
      <c r="K122" s="146" t="s">
        <v>108</v>
      </c>
      <c r="L122" s="186" t="s">
        <v>1</v>
      </c>
      <c r="M122" s="186" t="s">
        <v>2</v>
      </c>
    </row>
    <row r="123" spans="1:13" ht="15.75">
      <c r="A123" s="54"/>
      <c r="B123" s="54"/>
      <c r="C123" s="170"/>
      <c r="D123" s="66" t="s">
        <v>3</v>
      </c>
      <c r="E123" s="80" t="s">
        <v>4</v>
      </c>
      <c r="F123" s="58" t="s">
        <v>3</v>
      </c>
      <c r="G123" s="58" t="s">
        <v>4</v>
      </c>
      <c r="H123" s="94" t="s">
        <v>3</v>
      </c>
      <c r="I123" s="94" t="s">
        <v>4</v>
      </c>
      <c r="J123" s="60" t="s">
        <v>3</v>
      </c>
      <c r="K123" s="60" t="s">
        <v>4</v>
      </c>
      <c r="L123" s="187"/>
      <c r="M123" s="187"/>
    </row>
    <row r="124" spans="1:13" ht="15">
      <c r="A124" s="68"/>
      <c r="B124" s="102">
        <v>1</v>
      </c>
      <c r="C124" s="3" t="s">
        <v>40</v>
      </c>
      <c r="D124" s="4" t="s">
        <v>7</v>
      </c>
      <c r="E124" s="61">
        <v>80</v>
      </c>
      <c r="F124" s="34" t="s">
        <v>7</v>
      </c>
      <c r="G124" s="62">
        <v>80</v>
      </c>
      <c r="H124" s="62"/>
      <c r="I124" s="62"/>
      <c r="J124" s="6" t="s">
        <v>7</v>
      </c>
      <c r="K124" s="128">
        <v>80</v>
      </c>
      <c r="L124" s="4">
        <v>240</v>
      </c>
      <c r="M124" s="10">
        <v>1</v>
      </c>
    </row>
    <row r="125" spans="1:13" ht="15">
      <c r="A125" s="75"/>
      <c r="B125" s="117">
        <v>2</v>
      </c>
      <c r="C125" s="3" t="s">
        <v>55</v>
      </c>
      <c r="D125" s="59" t="s">
        <v>8</v>
      </c>
      <c r="E125" s="81">
        <v>60</v>
      </c>
      <c r="F125" s="26" t="s">
        <v>8</v>
      </c>
      <c r="G125" s="63">
        <v>60</v>
      </c>
      <c r="H125" s="115"/>
      <c r="I125" s="115"/>
      <c r="J125" s="6"/>
      <c r="K125" s="128"/>
      <c r="L125" s="4">
        <f>SUM(F125:M125)</f>
        <v>120</v>
      </c>
      <c r="M125" s="10">
        <v>2</v>
      </c>
    </row>
    <row r="126" spans="1:13" ht="15">
      <c r="A126" s="3"/>
      <c r="B126" s="117">
        <v>3</v>
      </c>
      <c r="C126" s="3" t="s">
        <v>56</v>
      </c>
      <c r="D126" s="4" t="s">
        <v>6</v>
      </c>
      <c r="E126" s="61">
        <v>50</v>
      </c>
      <c r="F126" s="4" t="s">
        <v>6</v>
      </c>
      <c r="G126" s="61">
        <v>50</v>
      </c>
      <c r="H126" s="62"/>
      <c r="I126" s="62"/>
      <c r="J126" s="6"/>
      <c r="K126" s="128"/>
      <c r="L126" s="4">
        <f>SUM(F126:M126)</f>
        <v>100</v>
      </c>
      <c r="M126" s="10">
        <v>3</v>
      </c>
    </row>
    <row r="127" spans="1:13" ht="15">
      <c r="A127" s="3"/>
      <c r="B127" s="117">
        <v>4</v>
      </c>
      <c r="C127" s="3" t="s">
        <v>57</v>
      </c>
      <c r="D127" s="4" t="s">
        <v>6</v>
      </c>
      <c r="E127" s="61">
        <v>50</v>
      </c>
      <c r="F127" s="4" t="s">
        <v>6</v>
      </c>
      <c r="G127" s="61">
        <v>50</v>
      </c>
      <c r="H127" s="62"/>
      <c r="I127" s="62"/>
      <c r="J127" s="6"/>
      <c r="K127" s="6"/>
      <c r="L127" s="4">
        <f>SUM(F127:M127)</f>
        <v>100</v>
      </c>
      <c r="M127" s="4">
        <v>3</v>
      </c>
    </row>
    <row r="128" spans="1:13" ht="15">
      <c r="A128" s="3"/>
      <c r="B128" s="117">
        <v>5</v>
      </c>
      <c r="C128" s="3" t="s">
        <v>102</v>
      </c>
      <c r="D128" s="4"/>
      <c r="E128" s="61"/>
      <c r="F128" s="6"/>
      <c r="G128" s="6"/>
      <c r="H128" s="34" t="s">
        <v>7</v>
      </c>
      <c r="I128" s="34">
        <v>80</v>
      </c>
      <c r="J128" s="6"/>
      <c r="K128" s="128"/>
      <c r="L128" s="4">
        <f>SUM(F128:M128)</f>
        <v>80</v>
      </c>
      <c r="M128" s="10">
        <v>5</v>
      </c>
    </row>
    <row r="129" spans="1:13" ht="15">
      <c r="A129" s="3"/>
      <c r="B129" s="117">
        <v>6</v>
      </c>
      <c r="C129" s="96" t="s">
        <v>103</v>
      </c>
      <c r="D129" s="97"/>
      <c r="E129" s="97"/>
      <c r="F129" s="97"/>
      <c r="G129" s="97"/>
      <c r="H129" s="116" t="s">
        <v>8</v>
      </c>
      <c r="I129" s="116">
        <v>60</v>
      </c>
      <c r="J129" s="6"/>
      <c r="K129" s="129"/>
      <c r="L129" s="4">
        <v>60</v>
      </c>
      <c r="M129" s="97">
        <v>6</v>
      </c>
    </row>
    <row r="130" spans="1:13" ht="15">
      <c r="A130" s="3"/>
      <c r="B130" s="117">
        <v>7</v>
      </c>
      <c r="C130" s="96" t="s">
        <v>125</v>
      </c>
      <c r="D130" s="97"/>
      <c r="E130" s="97"/>
      <c r="F130" s="97"/>
      <c r="G130" s="97"/>
      <c r="H130" s="116"/>
      <c r="I130" s="116"/>
      <c r="J130" s="130" t="s">
        <v>8</v>
      </c>
      <c r="K130" s="130">
        <v>60</v>
      </c>
      <c r="L130" s="4">
        <v>60</v>
      </c>
      <c r="M130" s="97">
        <v>6</v>
      </c>
    </row>
    <row r="131" spans="1:2" ht="15">
      <c r="A131" s="9"/>
      <c r="B131" s="9"/>
    </row>
    <row r="132" spans="1:13" ht="15">
      <c r="A132" s="9"/>
      <c r="B132" s="9"/>
      <c r="C132" s="125"/>
      <c r="D132" s="32"/>
      <c r="E132" s="32"/>
      <c r="F132" s="32"/>
      <c r="G132" s="32"/>
      <c r="H132" s="126"/>
      <c r="I132" s="126"/>
      <c r="J132" s="126"/>
      <c r="K132" s="126"/>
      <c r="L132" s="8"/>
      <c r="M132" s="32"/>
    </row>
    <row r="133" spans="1:13" ht="15.75" thickBot="1">
      <c r="A133" s="9"/>
      <c r="B133" s="9"/>
      <c r="C133" s="125"/>
      <c r="D133" s="32"/>
      <c r="E133" s="32"/>
      <c r="F133" s="32"/>
      <c r="G133" s="32"/>
      <c r="H133" s="126"/>
      <c r="I133" s="126"/>
      <c r="J133" s="126"/>
      <c r="K133" s="126"/>
      <c r="L133" s="8"/>
      <c r="M133" s="32"/>
    </row>
    <row r="134" spans="1:16" ht="36" customHeight="1" thickBot="1">
      <c r="A134" s="9"/>
      <c r="B134" s="161" t="s">
        <v>128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3"/>
      <c r="P134" s="29"/>
    </row>
    <row r="135" spans="1:13" ht="198">
      <c r="A135" s="3"/>
      <c r="B135" s="143"/>
      <c r="C135" s="144" t="s">
        <v>0</v>
      </c>
      <c r="D135" s="135" t="s">
        <v>42</v>
      </c>
      <c r="E135" s="135" t="s">
        <v>43</v>
      </c>
      <c r="F135" s="137" t="s">
        <v>61</v>
      </c>
      <c r="G135" s="137" t="s">
        <v>62</v>
      </c>
      <c r="H135" s="145" t="s">
        <v>93</v>
      </c>
      <c r="I135" s="145" t="s">
        <v>92</v>
      </c>
      <c r="J135" s="146" t="s">
        <v>107</v>
      </c>
      <c r="K135" s="146" t="s">
        <v>108</v>
      </c>
      <c r="L135" s="147" t="s">
        <v>1</v>
      </c>
      <c r="M135" s="147" t="s">
        <v>2</v>
      </c>
    </row>
    <row r="136" spans="1:13" ht="15">
      <c r="A136" s="3"/>
      <c r="B136" s="103"/>
      <c r="C136" s="103"/>
      <c r="D136" s="2" t="s">
        <v>3</v>
      </c>
      <c r="E136" s="2" t="s">
        <v>4</v>
      </c>
      <c r="F136" s="58" t="s">
        <v>3</v>
      </c>
      <c r="G136" s="58" t="s">
        <v>4</v>
      </c>
      <c r="H136" s="58" t="s">
        <v>3</v>
      </c>
      <c r="I136" s="58" t="s">
        <v>4</v>
      </c>
      <c r="J136" s="60"/>
      <c r="K136" s="60"/>
      <c r="L136" s="104"/>
      <c r="M136" s="104"/>
    </row>
    <row r="137" spans="1:13" ht="15">
      <c r="A137" s="3"/>
      <c r="B137" s="4"/>
      <c r="C137" s="3" t="s">
        <v>58</v>
      </c>
      <c r="D137" s="59" t="s">
        <v>7</v>
      </c>
      <c r="E137" s="59">
        <v>80</v>
      </c>
      <c r="F137" s="49"/>
      <c r="G137" s="49"/>
      <c r="H137" s="108" t="s">
        <v>7</v>
      </c>
      <c r="I137" s="108">
        <v>80</v>
      </c>
      <c r="J137" s="127" t="s">
        <v>7</v>
      </c>
      <c r="K137" s="127">
        <v>80</v>
      </c>
      <c r="L137" s="4">
        <f>SUM(D137:K137)</f>
        <v>240</v>
      </c>
      <c r="M137" s="10">
        <v>1</v>
      </c>
    </row>
    <row r="138" spans="1:13" ht="15">
      <c r="A138" s="3"/>
      <c r="B138" s="3"/>
      <c r="C138" s="3" t="s">
        <v>59</v>
      </c>
      <c r="D138" s="4" t="s">
        <v>8</v>
      </c>
      <c r="E138" s="4">
        <v>60</v>
      </c>
      <c r="F138" s="4" t="s">
        <v>8</v>
      </c>
      <c r="G138" s="4">
        <v>60</v>
      </c>
      <c r="H138" s="107" t="s">
        <v>8</v>
      </c>
      <c r="I138" s="107">
        <v>60</v>
      </c>
      <c r="J138" s="6"/>
      <c r="K138" s="6"/>
      <c r="L138" s="4">
        <f>SUM(D138:K138)</f>
        <v>180</v>
      </c>
      <c r="M138" s="10">
        <v>2</v>
      </c>
    </row>
    <row r="139" spans="1:13" ht="15">
      <c r="A139" s="3"/>
      <c r="B139" s="4"/>
      <c r="C139" s="3" t="s">
        <v>41</v>
      </c>
      <c r="D139" s="4"/>
      <c r="E139" s="4"/>
      <c r="F139" s="4"/>
      <c r="G139" s="4">
        <v>80</v>
      </c>
      <c r="H139" s="107"/>
      <c r="I139" s="107"/>
      <c r="J139" s="6"/>
      <c r="K139" s="6"/>
      <c r="L139" s="4">
        <f>SUM(D139:K139)</f>
        <v>80</v>
      </c>
      <c r="M139" s="10">
        <v>3</v>
      </c>
    </row>
    <row r="140" spans="1:13" ht="15">
      <c r="A140" s="3"/>
      <c r="B140" s="4"/>
      <c r="C140" s="3" t="s">
        <v>70</v>
      </c>
      <c r="D140" s="4"/>
      <c r="E140" s="4"/>
      <c r="F140" s="59" t="s">
        <v>7</v>
      </c>
      <c r="G140" s="59">
        <v>80</v>
      </c>
      <c r="H140" s="108"/>
      <c r="I140" s="108"/>
      <c r="J140" s="79"/>
      <c r="K140" s="79"/>
      <c r="L140" s="4">
        <f>SUM(D140:K140)</f>
        <v>80</v>
      </c>
      <c r="M140" s="4">
        <v>3</v>
      </c>
    </row>
    <row r="141" spans="2:13" ht="15">
      <c r="B141" s="22"/>
      <c r="C141" s="14" t="s">
        <v>118</v>
      </c>
      <c r="D141" s="22"/>
      <c r="E141" s="22"/>
      <c r="F141" s="22"/>
      <c r="G141" s="22"/>
      <c r="H141" s="49"/>
      <c r="I141" s="49"/>
      <c r="J141" s="127" t="s">
        <v>8</v>
      </c>
      <c r="K141" s="127">
        <v>60</v>
      </c>
      <c r="L141" s="4">
        <f>SUM(D141:K141)</f>
        <v>60</v>
      </c>
      <c r="M141" s="26">
        <v>5</v>
      </c>
    </row>
    <row r="142" spans="1:13" ht="15.75">
      <c r="A142" s="27"/>
      <c r="B142" s="27"/>
      <c r="C142" s="9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ht="15">
      <c r="A269" s="1"/>
      <c r="B269" s="1"/>
      <c r="C269" s="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">
      <c r="A270" s="1"/>
      <c r="B270" s="1"/>
      <c r="C270" s="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">
      <c r="A271" s="1"/>
      <c r="B271" s="1"/>
      <c r="C271" s="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">
      <c r="A272" s="1"/>
      <c r="B272" s="1"/>
      <c r="C272" s="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">
      <c r="A273" s="1"/>
      <c r="B273" s="1"/>
      <c r="C273" s="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">
      <c r="A274" s="1"/>
      <c r="B274" s="1"/>
      <c r="C274" s="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">
      <c r="A275" s="1"/>
      <c r="B275" s="1"/>
      <c r="C275" s="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">
      <c r="A276" s="1"/>
      <c r="B276" s="1"/>
      <c r="C276" s="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">
      <c r="A277" s="1"/>
      <c r="B277" s="1"/>
      <c r="C277" s="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">
      <c r="A278" s="1"/>
      <c r="B278" s="1"/>
      <c r="C278" s="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">
      <c r="A279" s="1"/>
      <c r="B279" s="1"/>
      <c r="C279" s="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">
      <c r="A280" s="1"/>
      <c r="B280" s="1"/>
      <c r="C280" s="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">
      <c r="A281" s="1"/>
      <c r="B281" s="1"/>
      <c r="C281" s="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">
      <c r="A282" s="1"/>
      <c r="B282" s="1"/>
      <c r="C282" s="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">
      <c r="A283" s="1"/>
      <c r="B283" s="1"/>
      <c r="C283" s="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">
      <c r="A284" s="1"/>
      <c r="B284" s="1"/>
      <c r="C284" s="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">
      <c r="A285" s="1"/>
      <c r="B285" s="1"/>
      <c r="C285" s="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">
      <c r="A286" s="1"/>
      <c r="B286" s="1"/>
      <c r="C286" s="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">
      <c r="A287" s="1"/>
      <c r="B287" s="1"/>
      <c r="C287" s="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">
      <c r="A288" s="1"/>
      <c r="B288" s="1"/>
      <c r="C288" s="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">
      <c r="A289" s="1"/>
      <c r="B289" s="1"/>
      <c r="C289" s="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">
      <c r="A290" s="1"/>
      <c r="B290" s="1"/>
      <c r="C290" s="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">
      <c r="A291" s="1"/>
      <c r="B291" s="1"/>
      <c r="C291" s="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">
      <c r="A292" s="1"/>
      <c r="B292" s="1"/>
      <c r="C292" s="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">
      <c r="A293" s="1"/>
      <c r="B293" s="1"/>
      <c r="C293" s="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">
      <c r="A294" s="1"/>
      <c r="B294" s="1"/>
      <c r="C294" s="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">
      <c r="A295" s="1"/>
      <c r="B295" s="1"/>
      <c r="C295" s="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">
      <c r="A296" s="1"/>
      <c r="B296" s="1"/>
      <c r="C296" s="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">
      <c r="A297" s="1"/>
      <c r="B297" s="1"/>
      <c r="C297" s="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">
      <c r="A298" s="1"/>
      <c r="B298" s="1"/>
      <c r="C298" s="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">
      <c r="A299" s="1"/>
      <c r="B299" s="1"/>
      <c r="C299" s="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">
      <c r="A300" s="1"/>
      <c r="B300" s="1"/>
      <c r="C300" s="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">
      <c r="A301" s="1"/>
      <c r="B301" s="1"/>
      <c r="C301" s="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</sheetData>
  <sheetProtection/>
  <mergeCells count="37">
    <mergeCell ref="H96:H97"/>
    <mergeCell ref="I96:I97"/>
    <mergeCell ref="L87:L88"/>
    <mergeCell ref="M87:M88"/>
    <mergeCell ref="C96:C97"/>
    <mergeCell ref="C122:C123"/>
    <mergeCell ref="L122:L123"/>
    <mergeCell ref="C106:C107"/>
    <mergeCell ref="M122:M123"/>
    <mergeCell ref="B3:B4"/>
    <mergeCell ref="B2:O2"/>
    <mergeCell ref="O58:O59"/>
    <mergeCell ref="C87:C88"/>
    <mergeCell ref="A72:P72"/>
    <mergeCell ref="C74:C75"/>
    <mergeCell ref="N74:N75"/>
    <mergeCell ref="O74:O75"/>
    <mergeCell ref="O33:O34"/>
    <mergeCell ref="A56:P56"/>
    <mergeCell ref="C58:C59"/>
    <mergeCell ref="N58:N59"/>
    <mergeCell ref="A1:P1"/>
    <mergeCell ref="C3:C4"/>
    <mergeCell ref="N3:N4"/>
    <mergeCell ref="O3:O4"/>
    <mergeCell ref="A30:P30"/>
    <mergeCell ref="A31:P31"/>
    <mergeCell ref="B32:O32"/>
    <mergeCell ref="B57:O57"/>
    <mergeCell ref="B134:M134"/>
    <mergeCell ref="B121:M121"/>
    <mergeCell ref="B104:O104"/>
    <mergeCell ref="C94:I94"/>
    <mergeCell ref="B86:M86"/>
    <mergeCell ref="C73:P73"/>
    <mergeCell ref="C33:C34"/>
    <mergeCell ref="N33:N34"/>
  </mergeCells>
  <printOptions/>
  <pageMargins left="0.7" right="0.7" top="0.75" bottom="0.75" header="0.3" footer="0.3"/>
  <pageSetup horizontalDpi="300" verticalDpi="300" orientation="landscape" paperSize="9" scale="65" r:id="rId1"/>
  <rowBreaks count="1" manualBreakCount="1">
    <brk id="1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User1</cp:lastModifiedBy>
  <cp:lastPrinted>2019-12-28T09:05:17Z</cp:lastPrinted>
  <dcterms:created xsi:type="dcterms:W3CDTF">2017-12-03T07:03:06Z</dcterms:created>
  <dcterms:modified xsi:type="dcterms:W3CDTF">2019-12-28T09:05:54Z</dcterms:modified>
  <cp:category/>
  <cp:version/>
  <cp:contentType/>
  <cp:contentStatus/>
</cp:coreProperties>
</file>