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firstSheet="14" activeTab="20"/>
  </bookViews>
  <sheets>
    <sheet name="O 40 MS" sheetId="1" r:id="rId1"/>
    <sheet name="O 40 XD" sheetId="2" r:id="rId2"/>
    <sheet name="O 40 MD" sheetId="3" r:id="rId3"/>
    <sheet name="O 40 WS" sheetId="4" r:id="rId4"/>
    <sheet name="O 45 MS" sheetId="5" r:id="rId5"/>
    <sheet name="O 45 MD" sheetId="6" r:id="rId6"/>
    <sheet name="O 50 WS" sheetId="7" r:id="rId7"/>
    <sheet name="O 50 WD" sheetId="8" r:id="rId8"/>
    <sheet name="O 50 MD" sheetId="9" r:id="rId9"/>
    <sheet name="O 50 MS" sheetId="10" r:id="rId10"/>
    <sheet name="O 55 MS" sheetId="11" r:id="rId11"/>
    <sheet name="O 55 MD" sheetId="12" r:id="rId12"/>
    <sheet name="O 60 MS" sheetId="13" r:id="rId13"/>
    <sheet name="O 60 MD" sheetId="14" r:id="rId14"/>
    <sheet name="O 65 MS" sheetId="15" r:id="rId15"/>
    <sheet name="O 65 MD" sheetId="16" r:id="rId16"/>
    <sheet name="O 35 MS" sheetId="17" r:id="rId17"/>
    <sheet name="O 30 MS" sheetId="18" r:id="rId18"/>
    <sheet name="O 30 MD" sheetId="19" r:id="rId19"/>
    <sheet name="O 60 XD" sheetId="20" r:id="rId20"/>
    <sheet name="WS 40 + WS 50 COMBINE " sheetId="21" r:id="rId21"/>
    <sheet name="WD 40 + WD 50 COMBINE " sheetId="22" r:id="rId22"/>
    <sheet name="XD 50 + XD 55 COMBINE" sheetId="23" r:id="rId23"/>
    <sheet name="MS 60 + MS 65 COMBINE" sheetId="24" r:id="rId24"/>
    <sheet name="MD 60 + MD 65 COMBINE" sheetId="25" r:id="rId25"/>
  </sheets>
  <definedNames>
    <definedName name="_xlnm.Print_Area" localSheetId="14">'O 65 MS'!$A$1:$N$12</definedName>
  </definedNames>
  <calcPr fullCalcOnLoad="1"/>
</workbook>
</file>

<file path=xl/sharedStrings.xml><?xml version="1.0" encoding="utf-8"?>
<sst xmlns="http://schemas.openxmlformats.org/spreadsheetml/2006/main" count="608" uniqueCount="200">
  <si>
    <t>NAME</t>
  </si>
  <si>
    <t>TOTAL</t>
  </si>
  <si>
    <t>RANK</t>
  </si>
  <si>
    <t>STAGE</t>
  </si>
  <si>
    <t>POINT</t>
  </si>
  <si>
    <t>SF</t>
  </si>
  <si>
    <t>W</t>
  </si>
  <si>
    <t>RU</t>
  </si>
  <si>
    <t>Subash Janaka De Silva</t>
  </si>
  <si>
    <t>QF</t>
  </si>
  <si>
    <t>Subash Janaka/Duminda Jayakody</t>
  </si>
  <si>
    <t>Ranjith Perera</t>
  </si>
  <si>
    <t>Nihal Amarasena</t>
  </si>
  <si>
    <t>Conrad De Silva</t>
  </si>
  <si>
    <t>Duminda Jayakodi</t>
  </si>
  <si>
    <t>R Pathirana &amp; Niroshan Wijekoon</t>
  </si>
  <si>
    <t>Lakshman Muthukuda</t>
  </si>
  <si>
    <t>Samila Ranasinghe</t>
  </si>
  <si>
    <t>Hiruna Dissanayake</t>
  </si>
  <si>
    <t>Nalin Fernando</t>
  </si>
  <si>
    <t>Nihal Amarasena/Dharshana Senarathne</t>
  </si>
  <si>
    <t>C A D Samantha</t>
  </si>
  <si>
    <t>OVER 40 MEN'S SINGLES</t>
  </si>
  <si>
    <t>OVER 50 MEN'S DOUBLES</t>
  </si>
  <si>
    <t>OVER 40 MENS DOUBLES</t>
  </si>
  <si>
    <t>Niroshan Wijekoon</t>
  </si>
  <si>
    <t>Aruna Krishantha</t>
  </si>
  <si>
    <t>Iranda Samaranayake</t>
  </si>
  <si>
    <t>Thanuja Liyanage/Nihan Ranasinghe</t>
  </si>
  <si>
    <t>Randika Peiris/Iranda Samaranayake</t>
  </si>
  <si>
    <t>Daminda de Silva/Manjula Perera</t>
  </si>
  <si>
    <t>R S Guruge/U S K Wanasinghe</t>
  </si>
  <si>
    <t>Dinushka Nilushana/Sahan Pradeep</t>
  </si>
  <si>
    <t>Priyanka Aabeyrathne</t>
  </si>
  <si>
    <t>Thushari Brahamanage</t>
  </si>
  <si>
    <t>Over 40 Women's Singles</t>
  </si>
  <si>
    <t>OVER 45 MEN'S SINGLES</t>
  </si>
  <si>
    <t>Lasintha  Fernando</t>
  </si>
  <si>
    <t>Subash Perera</t>
  </si>
  <si>
    <t>D M Dissanayake</t>
  </si>
  <si>
    <t>Manura Naotunna</t>
  </si>
  <si>
    <t>C Herath</t>
  </si>
  <si>
    <t>Rukmal Karunanayake</t>
  </si>
  <si>
    <t>OVER 45 MEN'S DOUBLES</t>
  </si>
  <si>
    <t>Senaka Attanayake/C A D Samantha</t>
  </si>
  <si>
    <t>Kanchana Ekanayake/Dinesh  Perera</t>
  </si>
  <si>
    <t>Nadarajha Laxman/M R M Razam</t>
  </si>
  <si>
    <t xml:space="preserve">Shyam Hemantha/Indrajith Silva </t>
  </si>
  <si>
    <t>Darrel Bartholomausz/Jonathan Homer</t>
  </si>
  <si>
    <t>OVER 50 Women's Singles</t>
  </si>
  <si>
    <t>Vipuli Abeynayake</t>
  </si>
  <si>
    <t>Enoka Jayalath</t>
  </si>
  <si>
    <t>OVER 50 Women's Doubles</t>
  </si>
  <si>
    <t>Enoka Jayalath/W G Punchihewa</t>
  </si>
  <si>
    <t>Ramani Gunasekara/Janaki Edirisinghe</t>
  </si>
  <si>
    <t>Kamal Gamlath/V D K Kaluarachchi</t>
  </si>
  <si>
    <t>Harsha Hettiarachchi/Champika Periyapperuma</t>
  </si>
  <si>
    <t>K K Dayawansa/Mohamed Sahil</t>
  </si>
  <si>
    <t>Rajathurai Surendran/S Thileepan</t>
  </si>
  <si>
    <t>Over 50 Mens Singles</t>
  </si>
  <si>
    <t>Asanka Peiris</t>
  </si>
  <si>
    <t>Champika Periyapperuma</t>
  </si>
  <si>
    <t>P G Wijewardena</t>
  </si>
  <si>
    <t>M H M Roomy</t>
  </si>
  <si>
    <t>Over 55 Mens Singles</t>
  </si>
  <si>
    <t>Jayath Wickramasinghe</t>
  </si>
  <si>
    <t>Anil De Silva</t>
  </si>
  <si>
    <t>Over 55 Mens Doubles</t>
  </si>
  <si>
    <t>Rohan Fernando/Niranjan Wijesekara</t>
  </si>
  <si>
    <t>Anil De Silva/Aruna Krishantha</t>
  </si>
  <si>
    <t>Athula Dissanayaje/Lasantha Perera</t>
  </si>
  <si>
    <t>Asanga Kumara/Senaka Wickramasinghe</t>
  </si>
  <si>
    <t>Over 60 Mens Singles</t>
  </si>
  <si>
    <t>W A Ariyasena</t>
  </si>
  <si>
    <t>Louvie Karunarathne</t>
  </si>
  <si>
    <t>L L Chandrasena</t>
  </si>
  <si>
    <t>Anil Muthukumar</t>
  </si>
  <si>
    <t>Over 60 Mens Doubles</t>
  </si>
  <si>
    <t>Lakshman Joseph/Saliya Pathiraja</t>
  </si>
  <si>
    <t xml:space="preserve">Over 65 Mens Singles </t>
  </si>
  <si>
    <t>Sunil Jayasiri</t>
  </si>
  <si>
    <t>Ajith Wijayasinghe</t>
  </si>
  <si>
    <t>Gamini Jayawardena</t>
  </si>
  <si>
    <t xml:space="preserve">L G Amaratunga </t>
  </si>
  <si>
    <t xml:space="preserve">Over 65 Mens Doubles </t>
  </si>
  <si>
    <t>L G Amaratunga/Gamini Jayawardena</t>
  </si>
  <si>
    <t>A Karunagaran/Athula Wijerathne</t>
  </si>
  <si>
    <t>Tilak Perera/Anura Thilakarathne</t>
  </si>
  <si>
    <t>Hasitha Chanaka</t>
  </si>
  <si>
    <t>Dinusha Ranasinghe</t>
  </si>
  <si>
    <t>Sanjeewa Perera</t>
  </si>
  <si>
    <t>Lasantha Thilakawardena</t>
  </si>
  <si>
    <t>P N D Paniyanduwa</t>
  </si>
  <si>
    <t>Anuranga Wijethilka</t>
  </si>
  <si>
    <t>Srimal Aponsu/Saminda Kateepearachchi</t>
  </si>
  <si>
    <t>Clarence Homer/Upendra Jayawardena</t>
  </si>
  <si>
    <t>Rukmal Karunanayake/Bandula  Silva</t>
  </si>
  <si>
    <t>Vipuli Abeynayake/Kaushali  Dissanayake</t>
  </si>
  <si>
    <t>Fowzil Ameen/Wasantha Premajith</t>
  </si>
  <si>
    <t>W A Ariyasena/Arul Muthukumar</t>
  </si>
  <si>
    <t>Rohan De Silva/Ajith Wijeyasinghe</t>
  </si>
  <si>
    <t>Saminda  Katapearachchi</t>
  </si>
  <si>
    <t>Sanka Illeperumarachchi</t>
  </si>
  <si>
    <t>Upendra Jayawardena</t>
  </si>
  <si>
    <t>Mahinda Jayaweera/Ranga Randunu</t>
  </si>
  <si>
    <t>Geeny Reckerman/Caryl Tozer</t>
  </si>
  <si>
    <t>Samantha Dehigaspitiya/T M Samath</t>
  </si>
  <si>
    <t>L M H De Silva</t>
  </si>
  <si>
    <t>68th Nationals From 17th to 21st February,2021</t>
  </si>
  <si>
    <t>Summer Season All Island Open From 20th to 27th April,2021</t>
  </si>
  <si>
    <t>Dinushka Nilushana</t>
  </si>
  <si>
    <t>G M R N Gamlath</t>
  </si>
  <si>
    <t>Asanka de Silva</t>
  </si>
  <si>
    <t>Channa Hiyarapitiya</t>
  </si>
  <si>
    <t>Clarence Homer/Duminda Jayakody</t>
  </si>
  <si>
    <t>Roshan Fernando/Seewali Wickramasinghe</t>
  </si>
  <si>
    <t>Diluksha/B H Hemantha</t>
  </si>
  <si>
    <t>Eranda Katugaha/Thilan Nalinda</t>
  </si>
  <si>
    <t>Sumith Silva/Lalin Yatawara</t>
  </si>
  <si>
    <t xml:space="preserve">No match </t>
  </si>
  <si>
    <t>Asanka De Silva/Aravinda Jayalath</t>
  </si>
  <si>
    <t>D Wanigasekara</t>
  </si>
  <si>
    <t>Chaminda Pushpasiri</t>
  </si>
  <si>
    <t>Ruwan Kumara</t>
  </si>
  <si>
    <t>Y M S Arunashantha</t>
  </si>
  <si>
    <t>C Sayakkara</t>
  </si>
  <si>
    <t>Subaskaran</t>
  </si>
  <si>
    <t>Upendra Jayawardena/Sahan Pradeep</t>
  </si>
  <si>
    <t>Senaka Attanayake/D Wanigasekara</t>
  </si>
  <si>
    <t>U V R  Chamara/Sajeewa Madawatta</t>
  </si>
  <si>
    <t>Dayananda Ambalangodage</t>
  </si>
  <si>
    <t>Roshan Nettgasinghe</t>
  </si>
  <si>
    <t>M Dissanayake</t>
  </si>
  <si>
    <t>Asela Ariyarathne</t>
  </si>
  <si>
    <t>Zuhair Azeez</t>
  </si>
  <si>
    <t>Neal Medows</t>
  </si>
  <si>
    <t>Anil De Silva/K C R Fernando</t>
  </si>
  <si>
    <t>M F M Jayantha/S A N R Subasinghe</t>
  </si>
  <si>
    <t>Rohan Fernando/Jayath Wickramasinghe</t>
  </si>
  <si>
    <t>W H A Jayantha/Aruna Krishantha</t>
  </si>
  <si>
    <t>Kamal Gamlath/Roshan Nettasinghe</t>
  </si>
  <si>
    <t>Niranjan Bahuvanaratnam/Samson Perera</t>
  </si>
  <si>
    <t>Saliya Gamage/Priyantha Weerasuriya</t>
  </si>
  <si>
    <t>Mangala Dehideniya/B Prasanne</t>
  </si>
  <si>
    <t>Kingsley De Slva/George</t>
  </si>
  <si>
    <t>Neal  Medowa/Senaka Wickramasinghe</t>
  </si>
  <si>
    <t>Pubudu Mallikarachchi</t>
  </si>
  <si>
    <t>M Selwamanoharan</t>
  </si>
  <si>
    <t>K A Ravinda</t>
  </si>
  <si>
    <t>Suranga Prasath</t>
  </si>
  <si>
    <t>Ayanka Wickramasinghe</t>
  </si>
  <si>
    <t>Roshan Kumara</t>
  </si>
  <si>
    <t>Yohan Weerrasooriya</t>
  </si>
  <si>
    <t>Supun Lakranga</t>
  </si>
  <si>
    <t>Sanjeewa Dissanayake</t>
  </si>
  <si>
    <t>S Manoj Kumara</t>
  </si>
  <si>
    <t>Prasanna Udayakumara</t>
  </si>
  <si>
    <t>Chiran Sudeera</t>
  </si>
  <si>
    <t>Hasitha Chanaka/Tony Wayudhi</t>
  </si>
  <si>
    <t>Aruna Senevirathne/Yohan Weerasooriya</t>
  </si>
  <si>
    <t>Amila Perera/Sachithra Widanagamage</t>
  </si>
  <si>
    <t>R Padmakumara/Chiran Sudeera</t>
  </si>
  <si>
    <t>Amaratunga/Sankalpa Goonawardena</t>
  </si>
  <si>
    <t>C Bandara/Mohamed Shafan</t>
  </si>
  <si>
    <t>Sanjeewa Dissanayake/Prasad Fernando</t>
  </si>
  <si>
    <t xml:space="preserve">OVER 40 MIXED DOUBLES </t>
  </si>
  <si>
    <t>Asanka De Silva/Sandamali Senanayaka</t>
  </si>
  <si>
    <t>Channa Hiyarapitiya/Sumithra Dissanayake</t>
  </si>
  <si>
    <t>Duminda Weerawardena/Sajanai Perera</t>
  </si>
  <si>
    <t>Manjula Dahanayake/Rasika Dahanayake</t>
  </si>
  <si>
    <t>Over 60 Mixed Doubles</t>
  </si>
  <si>
    <t>Adan De Lima/Caryla Tozer</t>
  </si>
  <si>
    <t>Rohan De Silva/Geeny Reckeman</t>
  </si>
  <si>
    <t>WS 40  + WS 50 Combine Event</t>
  </si>
  <si>
    <t>Dushyanthi Dissanayake</t>
  </si>
  <si>
    <t>Sandamali Senanayake</t>
  </si>
  <si>
    <t>WD 40 +  WD 50 Combine  Event</t>
  </si>
  <si>
    <t>Priyanak Abeyrathne/Umanga Rathnayake</t>
  </si>
  <si>
    <t>Rasika Dahanayake/Dushyanthi Dissanayake</t>
  </si>
  <si>
    <t>XD 50  + XD 55 Combine Event</t>
  </si>
  <si>
    <t>Lakshman Mutukuda/Irangani Muthukuda</t>
  </si>
  <si>
    <t>MS 60 +   MS 65 Combine Event</t>
  </si>
  <si>
    <t xml:space="preserve">Adrian Lima </t>
  </si>
  <si>
    <t>H D Hejji</t>
  </si>
  <si>
    <t>MD 60 + MD 65 Combine Event</t>
  </si>
  <si>
    <t>Rohan de Silva/Lovuie Karunarathne</t>
  </si>
  <si>
    <t>Rohan Fernando</t>
  </si>
  <si>
    <t xml:space="preserve"> K C   Rohan Fernando</t>
  </si>
  <si>
    <t>Ireshan Hinguralarachchi</t>
  </si>
  <si>
    <t>Iresh De Silva/Ramindu Ranasinghe</t>
  </si>
  <si>
    <t>B  Thushari</t>
  </si>
  <si>
    <t>Kamal Gamlath/W G Punchihewa</t>
  </si>
  <si>
    <t>NO</t>
  </si>
  <si>
    <t xml:space="preserve">68th Nationals </t>
  </si>
  <si>
    <t>From 17th to 21st February,2021</t>
  </si>
  <si>
    <t xml:space="preserve">Summer Season All Island Open </t>
  </si>
  <si>
    <t>From 20th to 27th April,2021</t>
  </si>
  <si>
    <t>OVER 35 MENS SINGLES</t>
  </si>
  <si>
    <t xml:space="preserve">   OVER 30 MENS SINGLES</t>
  </si>
  <si>
    <t>OVER 30 MENS SINGLES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</si>
</sst>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_);\(&quot;Rs &quot;#,##0\)"/>
    <numFmt numFmtId="165" formatCode="&quot;Rs &quot;#,##0_);[Red]\(&quot;Rs &quot;#,##0\)"/>
    <numFmt numFmtId="166" formatCode="&quot;Rs &quot;#,##0.00_);\(&quot;Rs &quot;#,##0.00\)"/>
    <numFmt numFmtId="167" formatCode="&quot;Rs &quot;#,##0.00_);[Red]\(&quot;Rs &quot;#,##0.00\)"/>
    <numFmt numFmtId="168" formatCode="_(&quot;Rs &quot;* #,##0_);_(&quot;Rs &quot;* \(#,##0\);_(&quot;Rs &quot;* &quot;-&quot;_);_(@_)"/>
    <numFmt numFmtId="169" formatCode="_(&quot;Rs &quot;* #,##0.00_);_(&quot;Rs &quot;* \(#,##0.00\);_(&quot;Rs 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8"/>
      <name val="Bookman Old Style"/>
      <family val="1"/>
    </font>
    <font>
      <sz val="12"/>
      <name val="Bookman Old Style"/>
      <family val="1"/>
    </font>
    <font>
      <b/>
      <sz val="2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6"/>
      <color indexed="8"/>
      <name val="Calibri"/>
      <family val="2"/>
    </font>
    <font>
      <b/>
      <sz val="11"/>
      <color indexed="10"/>
      <name val="Bookman Old Style"/>
      <family val="1"/>
    </font>
    <font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10"/>
      <name val="Bookman Old Style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6"/>
      <color theme="1"/>
      <name val="Calibri"/>
      <family val="2"/>
    </font>
    <font>
      <b/>
      <sz val="11"/>
      <color rgb="FFFF0000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sz val="12"/>
      <color theme="1"/>
      <name val="Calibri"/>
      <family val="2"/>
    </font>
    <font>
      <b/>
      <sz val="24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2"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textRotation="90" wrapText="1"/>
    </xf>
    <xf numFmtId="0" fontId="57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4" fillId="0" borderId="10" xfId="0" applyFont="1" applyBorder="1" applyAlignment="1">
      <alignment textRotation="90" wrapText="1"/>
    </xf>
    <xf numFmtId="0" fontId="4" fillId="0" borderId="22" xfId="0" applyFont="1" applyBorder="1" applyAlignment="1">
      <alignment textRotation="90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1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6" fillId="33" borderId="17" xfId="0" applyFont="1" applyFill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29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/>
    </xf>
    <xf numFmtId="0" fontId="51" fillId="0" borderId="3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24" xfId="0" applyFont="1" applyBorder="1" applyAlignment="1">
      <alignment/>
    </xf>
    <xf numFmtId="0" fontId="56" fillId="0" borderId="32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8" fillId="33" borderId="31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0" fontId="4" fillId="0" borderId="22" xfId="0" applyFont="1" applyBorder="1" applyAlignment="1">
      <alignment horizontal="center" textRotation="90" wrapText="1"/>
    </xf>
    <xf numFmtId="0" fontId="54" fillId="33" borderId="34" xfId="0" applyFont="1" applyFill="1" applyBorder="1" applyAlignment="1">
      <alignment horizontal="center"/>
    </xf>
    <xf numFmtId="0" fontId="54" fillId="33" borderId="35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4" fillId="0" borderId="36" xfId="0" applyFont="1" applyBorder="1" applyAlignment="1">
      <alignment horizontal="center" vertical="center" wrapText="1"/>
    </xf>
    <xf numFmtId="0" fontId="54" fillId="0" borderId="33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37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33" borderId="24" xfId="0" applyFont="1" applyFill="1" applyBorder="1" applyAlignment="1">
      <alignment horizontal="center"/>
    </xf>
    <xf numFmtId="0" fontId="4" fillId="0" borderId="14" xfId="0" applyFont="1" applyBorder="1" applyAlignment="1">
      <alignment textRotation="90" wrapText="1"/>
    </xf>
    <xf numFmtId="0" fontId="4" fillId="0" borderId="14" xfId="0" applyFont="1" applyBorder="1" applyAlignment="1">
      <alignment vertical="center" textRotation="90" wrapText="1"/>
    </xf>
    <xf numFmtId="0" fontId="56" fillId="0" borderId="17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32" fillId="0" borderId="27" xfId="0" applyFont="1" applyBorder="1" applyAlignment="1">
      <alignment/>
    </xf>
    <xf numFmtId="0" fontId="32" fillId="0" borderId="28" xfId="0" applyFont="1" applyBorder="1" applyAlignment="1">
      <alignment/>
    </xf>
    <xf numFmtId="0" fontId="54" fillId="0" borderId="19" xfId="0" applyFont="1" applyBorder="1" applyAlignment="1">
      <alignment/>
    </xf>
    <xf numFmtId="0" fontId="58" fillId="33" borderId="26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4" fillId="0" borderId="20" xfId="0" applyFont="1" applyFill="1" applyBorder="1" applyAlignment="1">
      <alignment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5" fillId="0" borderId="17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20" xfId="0" applyFont="1" applyBorder="1" applyAlignment="1">
      <alignment/>
    </xf>
    <xf numFmtId="0" fontId="54" fillId="0" borderId="3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56" fillId="0" borderId="34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7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1" fillId="0" borderId="46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0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1" fillId="0" borderId="48" xfId="0" applyFont="1" applyBorder="1" applyAlignment="1">
      <alignment/>
    </xf>
    <xf numFmtId="0" fontId="54" fillId="0" borderId="20" xfId="0" applyFont="1" applyBorder="1" applyAlignment="1">
      <alignment horizontal="left" vertical="center"/>
    </xf>
    <xf numFmtId="0" fontId="58" fillId="33" borderId="27" xfId="0" applyFont="1" applyFill="1" applyBorder="1" applyAlignment="1">
      <alignment horizontal="center"/>
    </xf>
    <xf numFmtId="0" fontId="58" fillId="33" borderId="28" xfId="0" applyFont="1" applyFill="1" applyBorder="1" applyAlignment="1">
      <alignment horizontal="center"/>
    </xf>
    <xf numFmtId="0" fontId="54" fillId="0" borderId="19" xfId="0" applyFont="1" applyBorder="1" applyAlignment="1">
      <alignment horizontal="left" vertical="center"/>
    </xf>
    <xf numFmtId="0" fontId="58" fillId="33" borderId="25" xfId="0" applyFont="1" applyFill="1" applyBorder="1" applyAlignment="1">
      <alignment horizontal="center"/>
    </xf>
    <xf numFmtId="0" fontId="54" fillId="0" borderId="26" xfId="0" applyFont="1" applyBorder="1" applyAlignment="1">
      <alignment horizontal="center" vertical="center"/>
    </xf>
    <xf numFmtId="0" fontId="58" fillId="33" borderId="23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56" fillId="0" borderId="26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58" fillId="33" borderId="34" xfId="0" applyFont="1" applyFill="1" applyBorder="1" applyAlignment="1">
      <alignment horizontal="center"/>
    </xf>
    <xf numFmtId="0" fontId="58" fillId="33" borderId="35" xfId="0" applyFont="1" applyFill="1" applyBorder="1" applyAlignment="1">
      <alignment horizontal="center"/>
    </xf>
    <xf numFmtId="0" fontId="56" fillId="0" borderId="35" xfId="0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33" borderId="3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54" fillId="0" borderId="20" xfId="0" applyFont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6" fillId="0" borderId="35" xfId="0" applyNumberFormat="1" applyFont="1" applyBorder="1" applyAlignment="1">
      <alignment horizontal="center"/>
    </xf>
    <xf numFmtId="0" fontId="56" fillId="0" borderId="28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56" fillId="0" borderId="51" xfId="0" applyFont="1" applyBorder="1" applyAlignment="1">
      <alignment vertical="center" textRotation="90" wrapText="1"/>
    </xf>
    <xf numFmtId="0" fontId="56" fillId="0" borderId="16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6" fillId="0" borderId="52" xfId="0" applyFont="1" applyFill="1" applyBorder="1" applyAlignment="1">
      <alignment/>
    </xf>
    <xf numFmtId="0" fontId="6" fillId="0" borderId="20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51" fillId="0" borderId="24" xfId="0" applyNumberFormat="1" applyFont="1" applyBorder="1" applyAlignment="1">
      <alignment horizontal="center"/>
    </xf>
    <xf numFmtId="0" fontId="54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0" fontId="56" fillId="0" borderId="26" xfId="0" applyNumberFormat="1" applyFont="1" applyBorder="1" applyAlignment="1">
      <alignment horizontal="center"/>
    </xf>
    <xf numFmtId="0" fontId="56" fillId="0" borderId="24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/>
    </xf>
    <xf numFmtId="0" fontId="57" fillId="0" borderId="50" xfId="0" applyFont="1" applyBorder="1" applyAlignment="1">
      <alignment horizontal="left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5" fillId="0" borderId="24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7" fillId="0" borderId="21" xfId="0" applyFont="1" applyFill="1" applyBorder="1" applyAlignment="1">
      <alignment/>
    </xf>
    <xf numFmtId="0" fontId="53" fillId="0" borderId="15" xfId="0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7" fillId="0" borderId="21" xfId="0" applyFont="1" applyBorder="1" applyAlignment="1">
      <alignment horizontal="left" vertical="center"/>
    </xf>
    <xf numFmtId="0" fontId="59" fillId="0" borderId="26" xfId="0" applyNumberFormat="1" applyFont="1" applyBorder="1" applyAlignment="1">
      <alignment horizontal="center"/>
    </xf>
    <xf numFmtId="0" fontId="59" fillId="0" borderId="28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0" fillId="34" borderId="54" xfId="0" applyFont="1" applyFill="1" applyBorder="1" applyAlignment="1">
      <alignment horizontal="center" vertical="center"/>
    </xf>
    <xf numFmtId="0" fontId="60" fillId="34" borderId="55" xfId="0" applyFont="1" applyFill="1" applyBorder="1" applyAlignment="1">
      <alignment horizontal="center" vertical="center"/>
    </xf>
    <xf numFmtId="0" fontId="60" fillId="34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 textRotation="90" wrapText="1"/>
    </xf>
    <xf numFmtId="0" fontId="54" fillId="0" borderId="58" xfId="0" applyFont="1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56" fillId="33" borderId="58" xfId="0" applyFont="1" applyFill="1" applyBorder="1" applyAlignment="1">
      <alignment horizontal="center" vertical="center"/>
    </xf>
    <xf numFmtId="0" fontId="56" fillId="33" borderId="5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6" fillId="0" borderId="46" xfId="0" applyFont="1" applyBorder="1" applyAlignment="1">
      <alignment horizontal="center" vertical="center" textRotation="90" wrapText="1"/>
    </xf>
    <xf numFmtId="0" fontId="56" fillId="0" borderId="63" xfId="0" applyFont="1" applyBorder="1" applyAlignment="1">
      <alignment horizontal="center" vertical="center" textRotation="90" wrapText="1"/>
    </xf>
    <xf numFmtId="0" fontId="56" fillId="0" borderId="61" xfId="0" applyFont="1" applyBorder="1" applyAlignment="1">
      <alignment horizontal="center" vertical="center" textRotation="90" wrapText="1"/>
    </xf>
    <xf numFmtId="0" fontId="56" fillId="0" borderId="62" xfId="0" applyFont="1" applyBorder="1" applyAlignment="1">
      <alignment horizontal="center" vertical="center" textRotation="90" wrapText="1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textRotation="90" wrapText="1"/>
    </xf>
    <xf numFmtId="0" fontId="56" fillId="0" borderId="16" xfId="0" applyFont="1" applyBorder="1" applyAlignment="1">
      <alignment horizontal="center" vertical="center" textRotation="90" wrapText="1"/>
    </xf>
    <xf numFmtId="0" fontId="56" fillId="0" borderId="35" xfId="0" applyFont="1" applyBorder="1" applyAlignment="1">
      <alignment horizontal="center" vertical="center" textRotation="90" wrapText="1"/>
    </xf>
    <xf numFmtId="0" fontId="56" fillId="0" borderId="24" xfId="0" applyFont="1" applyBorder="1" applyAlignment="1">
      <alignment horizontal="center" vertical="center" textRotation="90" wrapText="1"/>
    </xf>
    <xf numFmtId="0" fontId="56" fillId="0" borderId="57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55" fillId="0" borderId="34" xfId="0" applyFont="1" applyBorder="1" applyAlignment="1">
      <alignment horizontal="center" vertical="center" textRotation="90" wrapText="1"/>
    </xf>
    <xf numFmtId="0" fontId="55" fillId="0" borderId="23" xfId="0" applyFont="1" applyBorder="1" applyAlignment="1">
      <alignment horizontal="center" vertical="center" textRotation="90" wrapText="1"/>
    </xf>
    <xf numFmtId="0" fontId="55" fillId="0" borderId="35" xfId="0" applyFont="1" applyBorder="1" applyAlignment="1">
      <alignment horizontal="center" vertical="center" textRotation="90" wrapText="1"/>
    </xf>
    <xf numFmtId="0" fontId="55" fillId="0" borderId="24" xfId="0" applyFont="1" applyBorder="1" applyAlignment="1">
      <alignment horizontal="center" vertical="center" textRotation="90" wrapText="1"/>
    </xf>
    <xf numFmtId="0" fontId="55" fillId="0" borderId="57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56" fillId="0" borderId="58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 textRotation="90" wrapText="1"/>
    </xf>
    <xf numFmtId="0" fontId="56" fillId="0" borderId="23" xfId="0" applyFont="1" applyBorder="1" applyAlignment="1">
      <alignment horizontal="center" vertical="center" textRotation="90" wrapText="1"/>
    </xf>
    <xf numFmtId="0" fontId="7" fillId="34" borderId="48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 textRotation="90" wrapText="1"/>
    </xf>
    <xf numFmtId="0" fontId="55" fillId="0" borderId="60" xfId="0" applyFont="1" applyBorder="1" applyAlignment="1">
      <alignment horizontal="center" vertical="center" textRotation="90" wrapText="1"/>
    </xf>
    <xf numFmtId="0" fontId="55" fillId="0" borderId="61" xfId="0" applyFont="1" applyBorder="1" applyAlignment="1">
      <alignment horizontal="center" vertical="center" textRotation="90" wrapText="1"/>
    </xf>
    <xf numFmtId="0" fontId="55" fillId="0" borderId="62" xfId="0" applyFont="1" applyBorder="1" applyAlignment="1">
      <alignment horizontal="center" vertical="center" textRotation="90" wrapText="1"/>
    </xf>
    <xf numFmtId="0" fontId="60" fillId="34" borderId="66" xfId="0" applyFont="1" applyFill="1" applyBorder="1" applyAlignment="1">
      <alignment horizontal="center" vertical="center"/>
    </xf>
    <xf numFmtId="0" fontId="60" fillId="34" borderId="48" xfId="0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 textRotation="90" wrapText="1"/>
    </xf>
    <xf numFmtId="0" fontId="56" fillId="0" borderId="45" xfId="0" applyFont="1" applyBorder="1" applyAlignment="1">
      <alignment horizontal="center" vertical="center" textRotation="90" wrapText="1"/>
    </xf>
    <xf numFmtId="0" fontId="56" fillId="0" borderId="39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60" fillId="34" borderId="67" xfId="0" applyFont="1" applyFill="1" applyBorder="1" applyAlignment="1">
      <alignment horizontal="center" vertical="center"/>
    </xf>
    <xf numFmtId="0" fontId="60" fillId="34" borderId="68" xfId="0" applyFont="1" applyFill="1" applyBorder="1" applyAlignment="1">
      <alignment horizontal="center" vertical="center"/>
    </xf>
    <xf numFmtId="0" fontId="60" fillId="34" borderId="69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 textRotation="90" wrapText="1"/>
    </xf>
    <xf numFmtId="0" fontId="56" fillId="0" borderId="60" xfId="0" applyFont="1" applyBorder="1" applyAlignment="1">
      <alignment horizontal="center" vertical="center" textRotation="90" wrapText="1"/>
    </xf>
    <xf numFmtId="0" fontId="60" fillId="34" borderId="70" xfId="0" applyFont="1" applyFill="1" applyBorder="1" applyAlignment="1">
      <alignment horizontal="center" vertical="center"/>
    </xf>
    <xf numFmtId="0" fontId="60" fillId="34" borderId="61" xfId="0" applyFont="1" applyFill="1" applyBorder="1" applyAlignment="1">
      <alignment horizontal="center" vertical="center"/>
    </xf>
    <xf numFmtId="0" fontId="56" fillId="0" borderId="51" xfId="0" applyFont="1" applyBorder="1" applyAlignment="1">
      <alignment vertical="center" textRotation="90" wrapText="1"/>
    </xf>
    <xf numFmtId="0" fontId="56" fillId="0" borderId="60" xfId="0" applyFont="1" applyBorder="1" applyAlignment="1">
      <alignment vertical="center" textRotation="90" wrapText="1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vertical="center" textRotation="90" wrapText="1"/>
    </xf>
    <xf numFmtId="0" fontId="4" fillId="0" borderId="16" xfId="0" applyFont="1" applyBorder="1" applyAlignment="1">
      <alignment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7" fillId="34" borderId="39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56" fillId="0" borderId="32" xfId="0" applyFont="1" applyBorder="1" applyAlignment="1">
      <alignment vertical="center" textRotation="90" wrapText="1"/>
    </xf>
    <xf numFmtId="0" fontId="56" fillId="0" borderId="16" xfId="0" applyFont="1" applyBorder="1" applyAlignment="1">
      <alignment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 wrapText="1"/>
    </xf>
    <xf numFmtId="0" fontId="55" fillId="0" borderId="0" xfId="0" applyFont="1" applyBorder="1" applyAlignment="1">
      <alignment vertical="center" textRotation="90" wrapText="1"/>
    </xf>
    <xf numFmtId="0" fontId="55" fillId="0" borderId="0" xfId="0" applyFont="1" applyBorder="1" applyAlignment="1">
      <alignment horizontal="center" vertical="center" textRotation="90" wrapText="1"/>
    </xf>
    <xf numFmtId="0" fontId="56" fillId="0" borderId="34" xfId="0" applyFont="1" applyBorder="1" applyAlignment="1">
      <alignment vertical="center" textRotation="90" wrapText="1"/>
    </xf>
    <xf numFmtId="0" fontId="56" fillId="0" borderId="23" xfId="0" applyFont="1" applyBorder="1" applyAlignment="1">
      <alignment vertical="center" textRotation="90" wrapText="1"/>
    </xf>
    <xf numFmtId="0" fontId="56" fillId="0" borderId="14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6" fillId="0" borderId="27" xfId="0" applyFont="1" applyBorder="1" applyAlignment="1">
      <alignment vertical="center" textRotation="90" wrapText="1"/>
    </xf>
    <xf numFmtId="0" fontId="56" fillId="0" borderId="28" xfId="0" applyFont="1" applyBorder="1" applyAlignment="1">
      <alignment horizontal="center" vertical="center" textRotation="90" wrapText="1"/>
    </xf>
    <xf numFmtId="0" fontId="56" fillId="0" borderId="5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textRotation="90" wrapText="1"/>
    </xf>
    <xf numFmtId="0" fontId="56" fillId="0" borderId="59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 textRotation="90" wrapText="1"/>
    </xf>
    <xf numFmtId="0" fontId="55" fillId="0" borderId="63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0">
      <selection activeCell="D7" sqref="D7"/>
    </sheetView>
  </sheetViews>
  <sheetFormatPr defaultColWidth="9.140625" defaultRowHeight="15"/>
  <cols>
    <col min="1" max="1" width="5.7109375" style="0" customWidth="1"/>
    <col min="2" max="2" width="31.28125" style="0" bestFit="1" customWidth="1"/>
  </cols>
  <sheetData>
    <row r="1" spans="1:9" ht="30.75" thickBot="1">
      <c r="A1" s="304" t="s">
        <v>22</v>
      </c>
      <c r="B1" s="305"/>
      <c r="C1" s="305"/>
      <c r="D1" s="305"/>
      <c r="E1" s="305"/>
      <c r="F1" s="305"/>
      <c r="G1" s="305"/>
      <c r="H1" s="306"/>
      <c r="I1" s="4"/>
    </row>
    <row r="2" spans="1:8" ht="119.25" customHeight="1">
      <c r="A2" s="307" t="s">
        <v>192</v>
      </c>
      <c r="B2" s="309" t="s">
        <v>0</v>
      </c>
      <c r="C2" s="16" t="s">
        <v>193</v>
      </c>
      <c r="D2" s="16" t="s">
        <v>194</v>
      </c>
      <c r="E2" s="29" t="s">
        <v>195</v>
      </c>
      <c r="F2" s="30" t="s">
        <v>196</v>
      </c>
      <c r="G2" s="311" t="s">
        <v>1</v>
      </c>
      <c r="H2" s="313" t="s">
        <v>2</v>
      </c>
    </row>
    <row r="3" spans="1:8" ht="16.5" thickBot="1">
      <c r="A3" s="308"/>
      <c r="B3" s="310"/>
      <c r="C3" s="21" t="s">
        <v>4</v>
      </c>
      <c r="D3" s="17" t="s">
        <v>3</v>
      </c>
      <c r="E3" s="31" t="s">
        <v>4</v>
      </c>
      <c r="F3" s="32" t="s">
        <v>3</v>
      </c>
      <c r="G3" s="312"/>
      <c r="H3" s="314"/>
    </row>
    <row r="4" spans="1:8" ht="18" customHeight="1">
      <c r="A4" s="41">
        <v>1</v>
      </c>
      <c r="B4" s="25" t="s">
        <v>8</v>
      </c>
      <c r="C4" s="22" t="s">
        <v>6</v>
      </c>
      <c r="D4" s="18">
        <v>100</v>
      </c>
      <c r="E4" s="33" t="s">
        <v>6</v>
      </c>
      <c r="F4" s="34">
        <v>80</v>
      </c>
      <c r="G4" s="49">
        <f aca="true" t="shared" si="0" ref="G4:G15">SUM(D4:F4)</f>
        <v>180</v>
      </c>
      <c r="H4" s="45">
        <v>1</v>
      </c>
    </row>
    <row r="5" spans="1:8" ht="18" customHeight="1">
      <c r="A5" s="41">
        <v>2</v>
      </c>
      <c r="B5" s="26" t="s">
        <v>27</v>
      </c>
      <c r="C5" s="23" t="s">
        <v>7</v>
      </c>
      <c r="D5" s="19">
        <v>80</v>
      </c>
      <c r="E5" s="35" t="s">
        <v>9</v>
      </c>
      <c r="F5" s="36">
        <v>40</v>
      </c>
      <c r="G5" s="50">
        <f t="shared" si="0"/>
        <v>120</v>
      </c>
      <c r="H5" s="46">
        <v>2</v>
      </c>
    </row>
    <row r="6" spans="1:8" ht="18" customHeight="1">
      <c r="A6" s="41">
        <v>3</v>
      </c>
      <c r="B6" s="27" t="s">
        <v>102</v>
      </c>
      <c r="C6" s="24" t="s">
        <v>5</v>
      </c>
      <c r="D6" s="20">
        <v>60</v>
      </c>
      <c r="E6" s="37" t="s">
        <v>5</v>
      </c>
      <c r="F6" s="38">
        <v>50</v>
      </c>
      <c r="G6" s="50">
        <f t="shared" si="0"/>
        <v>110</v>
      </c>
      <c r="H6" s="46">
        <v>3</v>
      </c>
    </row>
    <row r="7" spans="1:8" ht="18" customHeight="1">
      <c r="A7" s="41">
        <v>4</v>
      </c>
      <c r="B7" s="26" t="s">
        <v>11</v>
      </c>
      <c r="C7" s="23" t="s">
        <v>9</v>
      </c>
      <c r="D7" s="19">
        <v>50</v>
      </c>
      <c r="E7" s="35" t="s">
        <v>9</v>
      </c>
      <c r="F7" s="36">
        <v>40</v>
      </c>
      <c r="G7" s="50">
        <f t="shared" si="0"/>
        <v>90</v>
      </c>
      <c r="H7" s="46">
        <v>4</v>
      </c>
    </row>
    <row r="8" spans="1:8" ht="18" customHeight="1">
      <c r="A8" s="41">
        <v>5</v>
      </c>
      <c r="B8" s="26" t="s">
        <v>110</v>
      </c>
      <c r="C8" s="23"/>
      <c r="D8" s="19"/>
      <c r="E8" s="35" t="s">
        <v>7</v>
      </c>
      <c r="F8" s="36">
        <v>60</v>
      </c>
      <c r="G8" s="50">
        <f t="shared" si="0"/>
        <v>60</v>
      </c>
      <c r="H8" s="46">
        <v>5</v>
      </c>
    </row>
    <row r="9" spans="1:8" ht="18" customHeight="1">
      <c r="A9" s="41">
        <v>6</v>
      </c>
      <c r="B9" s="27" t="s">
        <v>101</v>
      </c>
      <c r="C9" s="24" t="s">
        <v>5</v>
      </c>
      <c r="D9" s="20">
        <v>60</v>
      </c>
      <c r="E9" s="37"/>
      <c r="F9" s="38"/>
      <c r="G9" s="50">
        <f t="shared" si="0"/>
        <v>60</v>
      </c>
      <c r="H9" s="46">
        <v>5</v>
      </c>
    </row>
    <row r="10" spans="1:8" ht="18" customHeight="1">
      <c r="A10" s="41">
        <v>7</v>
      </c>
      <c r="B10" s="26" t="s">
        <v>111</v>
      </c>
      <c r="C10" s="23"/>
      <c r="D10" s="19"/>
      <c r="E10" s="35" t="s">
        <v>5</v>
      </c>
      <c r="F10" s="36">
        <v>50</v>
      </c>
      <c r="G10" s="50">
        <f t="shared" si="0"/>
        <v>50</v>
      </c>
      <c r="H10" s="46">
        <v>7</v>
      </c>
    </row>
    <row r="11" spans="1:8" ht="18" customHeight="1">
      <c r="A11" s="41">
        <v>8</v>
      </c>
      <c r="B11" s="26" t="s">
        <v>14</v>
      </c>
      <c r="C11" s="24" t="s">
        <v>9</v>
      </c>
      <c r="D11" s="20">
        <v>50</v>
      </c>
      <c r="E11" s="37"/>
      <c r="F11" s="38"/>
      <c r="G11" s="50">
        <f t="shared" si="0"/>
        <v>50</v>
      </c>
      <c r="H11" s="47">
        <v>7</v>
      </c>
    </row>
    <row r="12" spans="1:8" ht="18" customHeight="1">
      <c r="A12" s="41">
        <v>9</v>
      </c>
      <c r="B12" s="26" t="s">
        <v>18</v>
      </c>
      <c r="C12" s="24" t="s">
        <v>9</v>
      </c>
      <c r="D12" s="20">
        <v>50</v>
      </c>
      <c r="E12" s="37"/>
      <c r="F12" s="38"/>
      <c r="G12" s="50">
        <f t="shared" si="0"/>
        <v>50</v>
      </c>
      <c r="H12" s="47">
        <v>7</v>
      </c>
    </row>
    <row r="13" spans="1:8" ht="18" customHeight="1">
      <c r="A13" s="41">
        <v>10</v>
      </c>
      <c r="B13" s="26" t="s">
        <v>13</v>
      </c>
      <c r="C13" s="24" t="s">
        <v>9</v>
      </c>
      <c r="D13" s="20">
        <v>50</v>
      </c>
      <c r="E13" s="37"/>
      <c r="F13" s="38"/>
      <c r="G13" s="50">
        <f t="shared" si="0"/>
        <v>50</v>
      </c>
      <c r="H13" s="46">
        <v>7</v>
      </c>
    </row>
    <row r="14" spans="1:8" ht="18" customHeight="1">
      <c r="A14" s="41">
        <v>11</v>
      </c>
      <c r="B14" s="26" t="s">
        <v>112</v>
      </c>
      <c r="C14" s="23"/>
      <c r="D14" s="19"/>
      <c r="E14" s="35" t="s">
        <v>9</v>
      </c>
      <c r="F14" s="36">
        <v>40</v>
      </c>
      <c r="G14" s="50">
        <f t="shared" si="0"/>
        <v>40</v>
      </c>
      <c r="H14" s="46">
        <v>11</v>
      </c>
    </row>
    <row r="15" spans="1:8" ht="18" customHeight="1" thickBot="1">
      <c r="A15" s="42">
        <v>12</v>
      </c>
      <c r="B15" s="28" t="s">
        <v>113</v>
      </c>
      <c r="C15" s="43"/>
      <c r="D15" s="44"/>
      <c r="E15" s="39" t="s">
        <v>9</v>
      </c>
      <c r="F15" s="40">
        <v>40</v>
      </c>
      <c r="G15" s="51">
        <f t="shared" si="0"/>
        <v>40</v>
      </c>
      <c r="H15" s="48">
        <v>11</v>
      </c>
    </row>
  </sheetData>
  <sheetProtection/>
  <mergeCells count="5">
    <mergeCell ref="A1:H1"/>
    <mergeCell ref="A2:A3"/>
    <mergeCell ref="B2:B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I11" sqref="I11"/>
    </sheetView>
  </sheetViews>
  <sheetFormatPr defaultColWidth="9.140625" defaultRowHeight="15"/>
  <cols>
    <col min="1" max="1" width="6.00390625" style="0" customWidth="1"/>
    <col min="2" max="2" width="35.7109375" style="0" customWidth="1"/>
  </cols>
  <sheetData>
    <row r="1" spans="1:8" ht="30.75" thickBot="1">
      <c r="A1" s="190"/>
      <c r="B1" s="377" t="s">
        <v>59</v>
      </c>
      <c r="C1" s="377"/>
      <c r="D1" s="377"/>
      <c r="E1" s="377"/>
      <c r="F1" s="377"/>
      <c r="G1" s="377"/>
      <c r="H1" s="378"/>
    </row>
    <row r="2" spans="1:8" ht="117.75" customHeight="1">
      <c r="A2" s="334" t="s">
        <v>192</v>
      </c>
      <c r="B2" s="365" t="s">
        <v>0</v>
      </c>
      <c r="C2" s="320" t="s">
        <v>108</v>
      </c>
      <c r="D2" s="320"/>
      <c r="E2" s="338" t="s">
        <v>109</v>
      </c>
      <c r="F2" s="339"/>
      <c r="G2" s="379" t="s">
        <v>1</v>
      </c>
      <c r="H2" s="323" t="s">
        <v>2</v>
      </c>
    </row>
    <row r="3" spans="1:8" ht="16.5" thickBot="1">
      <c r="A3" s="335"/>
      <c r="B3" s="374"/>
      <c r="C3" s="21" t="s">
        <v>3</v>
      </c>
      <c r="D3" s="17" t="s">
        <v>4</v>
      </c>
      <c r="E3" s="31" t="s">
        <v>3</v>
      </c>
      <c r="F3" s="32" t="s">
        <v>4</v>
      </c>
      <c r="G3" s="380"/>
      <c r="H3" s="324"/>
    </row>
    <row r="4" spans="1:8" ht="18" customHeight="1">
      <c r="A4" s="163">
        <v>1</v>
      </c>
      <c r="B4" s="191" t="s">
        <v>25</v>
      </c>
      <c r="C4" s="178" t="s">
        <v>6</v>
      </c>
      <c r="D4" s="175">
        <v>100</v>
      </c>
      <c r="E4" s="184"/>
      <c r="F4" s="185"/>
      <c r="G4" s="118">
        <f aca="true" t="shared" si="0" ref="G4:G16">SUM(D4:F4)</f>
        <v>100</v>
      </c>
      <c r="H4" s="192">
        <v>1</v>
      </c>
    </row>
    <row r="5" spans="1:8" ht="18" customHeight="1">
      <c r="A5" s="144">
        <v>2</v>
      </c>
      <c r="B5" s="180" t="s">
        <v>16</v>
      </c>
      <c r="C5" s="24" t="s">
        <v>9</v>
      </c>
      <c r="D5" s="20">
        <v>50</v>
      </c>
      <c r="E5" s="37" t="s">
        <v>5</v>
      </c>
      <c r="F5" s="38">
        <v>50</v>
      </c>
      <c r="G5" s="90">
        <f t="shared" si="0"/>
        <v>100</v>
      </c>
      <c r="H5" s="193">
        <v>2</v>
      </c>
    </row>
    <row r="6" spans="1:8" ht="18" customHeight="1">
      <c r="A6" s="144">
        <v>3</v>
      </c>
      <c r="B6" s="180" t="s">
        <v>130</v>
      </c>
      <c r="C6" s="178"/>
      <c r="D6" s="175"/>
      <c r="E6" s="184" t="s">
        <v>6</v>
      </c>
      <c r="F6" s="185">
        <v>80</v>
      </c>
      <c r="G6" s="90">
        <f t="shared" si="0"/>
        <v>80</v>
      </c>
      <c r="H6" s="194">
        <v>3</v>
      </c>
    </row>
    <row r="7" spans="1:8" ht="18" customHeight="1">
      <c r="A7" s="144">
        <v>4</v>
      </c>
      <c r="B7" s="180" t="s">
        <v>12</v>
      </c>
      <c r="C7" s="23" t="s">
        <v>7</v>
      </c>
      <c r="D7" s="19">
        <v>80</v>
      </c>
      <c r="E7" s="35"/>
      <c r="F7" s="36"/>
      <c r="G7" s="90">
        <f t="shared" si="0"/>
        <v>80</v>
      </c>
      <c r="H7" s="193">
        <v>3</v>
      </c>
    </row>
    <row r="8" spans="1:8" ht="18" customHeight="1">
      <c r="A8" s="144">
        <v>5</v>
      </c>
      <c r="B8" s="27" t="s">
        <v>60</v>
      </c>
      <c r="C8" s="23" t="s">
        <v>5</v>
      </c>
      <c r="D8" s="19">
        <v>60</v>
      </c>
      <c r="E8" s="35"/>
      <c r="F8" s="36"/>
      <c r="G8" s="90">
        <f t="shared" si="0"/>
        <v>60</v>
      </c>
      <c r="H8" s="91">
        <v>5</v>
      </c>
    </row>
    <row r="9" spans="1:8" ht="18" customHeight="1">
      <c r="A9" s="144">
        <v>6</v>
      </c>
      <c r="B9" s="27" t="s">
        <v>61</v>
      </c>
      <c r="C9" s="23" t="s">
        <v>5</v>
      </c>
      <c r="D9" s="19">
        <v>60</v>
      </c>
      <c r="E9" s="35"/>
      <c r="F9" s="36"/>
      <c r="G9" s="90">
        <f t="shared" si="0"/>
        <v>60</v>
      </c>
      <c r="H9" s="91">
        <v>5</v>
      </c>
    </row>
    <row r="10" spans="1:8" ht="18" customHeight="1">
      <c r="A10" s="144">
        <v>7</v>
      </c>
      <c r="B10" s="180" t="s">
        <v>131</v>
      </c>
      <c r="C10" s="178"/>
      <c r="D10" s="175"/>
      <c r="E10" s="184" t="s">
        <v>7</v>
      </c>
      <c r="F10" s="185">
        <v>60</v>
      </c>
      <c r="G10" s="90">
        <f t="shared" si="0"/>
        <v>60</v>
      </c>
      <c r="H10" s="194">
        <v>5</v>
      </c>
    </row>
    <row r="11" spans="1:8" ht="18" customHeight="1">
      <c r="A11" s="144">
        <v>8</v>
      </c>
      <c r="B11" s="180" t="s">
        <v>132</v>
      </c>
      <c r="C11" s="178"/>
      <c r="D11" s="175"/>
      <c r="E11" s="184" t="s">
        <v>5</v>
      </c>
      <c r="F11" s="185">
        <v>50</v>
      </c>
      <c r="G11" s="90">
        <f t="shared" si="0"/>
        <v>50</v>
      </c>
      <c r="H11" s="194">
        <v>8</v>
      </c>
    </row>
    <row r="12" spans="1:8" ht="18" customHeight="1">
      <c r="A12" s="144">
        <v>9</v>
      </c>
      <c r="B12" s="27" t="s">
        <v>62</v>
      </c>
      <c r="C12" s="23" t="s">
        <v>9</v>
      </c>
      <c r="D12" s="19">
        <v>50</v>
      </c>
      <c r="E12" s="35"/>
      <c r="F12" s="36"/>
      <c r="G12" s="90">
        <f t="shared" si="0"/>
        <v>50</v>
      </c>
      <c r="H12" s="91">
        <v>8</v>
      </c>
    </row>
    <row r="13" spans="1:8" ht="18" customHeight="1">
      <c r="A13" s="144">
        <v>10</v>
      </c>
      <c r="B13" s="27" t="s">
        <v>63</v>
      </c>
      <c r="C13" s="23" t="s">
        <v>9</v>
      </c>
      <c r="D13" s="19">
        <v>50</v>
      </c>
      <c r="E13" s="35"/>
      <c r="F13" s="36"/>
      <c r="G13" s="90">
        <f t="shared" si="0"/>
        <v>50</v>
      </c>
      <c r="H13" s="91">
        <v>8</v>
      </c>
    </row>
    <row r="14" spans="1:8" ht="18" customHeight="1">
      <c r="A14" s="144">
        <v>11</v>
      </c>
      <c r="B14" s="27" t="s">
        <v>107</v>
      </c>
      <c r="C14" s="23" t="s">
        <v>9</v>
      </c>
      <c r="D14" s="19">
        <v>50</v>
      </c>
      <c r="E14" s="35"/>
      <c r="F14" s="36"/>
      <c r="G14" s="90">
        <f t="shared" si="0"/>
        <v>50</v>
      </c>
      <c r="H14" s="91">
        <v>8</v>
      </c>
    </row>
    <row r="15" spans="1:8" ht="18" customHeight="1">
      <c r="A15" s="144">
        <v>12</v>
      </c>
      <c r="B15" s="180" t="s">
        <v>26</v>
      </c>
      <c r="C15" s="166"/>
      <c r="D15" s="164"/>
      <c r="E15" s="186" t="s">
        <v>9</v>
      </c>
      <c r="F15" s="187">
        <v>40</v>
      </c>
      <c r="G15" s="90">
        <f t="shared" si="0"/>
        <v>40</v>
      </c>
      <c r="H15" s="194">
        <v>12</v>
      </c>
    </row>
    <row r="16" spans="1:8" ht="18" customHeight="1" thickBot="1">
      <c r="A16" s="144">
        <v>13</v>
      </c>
      <c r="B16" s="181" t="s">
        <v>133</v>
      </c>
      <c r="C16" s="179"/>
      <c r="D16" s="176"/>
      <c r="E16" s="188" t="s">
        <v>9</v>
      </c>
      <c r="F16" s="189">
        <v>40</v>
      </c>
      <c r="G16" s="119">
        <f t="shared" si="0"/>
        <v>40</v>
      </c>
      <c r="H16" s="195">
        <v>12</v>
      </c>
    </row>
  </sheetData>
  <sheetProtection/>
  <mergeCells count="7">
    <mergeCell ref="A2:A3"/>
    <mergeCell ref="B1:H1"/>
    <mergeCell ref="B2:B3"/>
    <mergeCell ref="C2:D2"/>
    <mergeCell ref="E2:F2"/>
    <mergeCell ref="G2:G3"/>
    <mergeCell ref="H2:H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4" sqref="G4:H10"/>
    </sheetView>
  </sheetViews>
  <sheetFormatPr defaultColWidth="8.8515625" defaultRowHeight="15"/>
  <cols>
    <col min="1" max="1" width="5.57421875" style="61" customWidth="1"/>
    <col min="2" max="2" width="30.421875" style="61" bestFit="1" customWidth="1"/>
    <col min="3" max="6" width="8.8515625" style="61" customWidth="1"/>
    <col min="7" max="7" width="7.421875" style="61" customWidth="1"/>
    <col min="8" max="8" width="7.140625" style="61" customWidth="1"/>
    <col min="9" max="16384" width="8.8515625" style="61" customWidth="1"/>
  </cols>
  <sheetData>
    <row r="1" spans="1:8" ht="30.75" thickBot="1">
      <c r="A1" s="387" t="s">
        <v>64</v>
      </c>
      <c r="B1" s="388"/>
      <c r="C1" s="388"/>
      <c r="D1" s="388"/>
      <c r="E1" s="388"/>
      <c r="F1" s="388"/>
      <c r="G1" s="388"/>
      <c r="H1" s="389"/>
    </row>
    <row r="2" spans="1:8" ht="144.75" customHeight="1">
      <c r="A2" s="307" t="s">
        <v>192</v>
      </c>
      <c r="B2" s="381" t="s">
        <v>0</v>
      </c>
      <c r="C2" s="53" t="s">
        <v>193</v>
      </c>
      <c r="D2" s="53" t="s">
        <v>194</v>
      </c>
      <c r="E2" s="10" t="s">
        <v>195</v>
      </c>
      <c r="F2" s="99" t="s">
        <v>196</v>
      </c>
      <c r="G2" s="383" t="s">
        <v>1</v>
      </c>
      <c r="H2" s="385" t="s">
        <v>2</v>
      </c>
    </row>
    <row r="3" spans="1:8" ht="16.5" thickBot="1">
      <c r="A3" s="308"/>
      <c r="B3" s="382"/>
      <c r="C3" s="21" t="s">
        <v>3</v>
      </c>
      <c r="D3" s="17" t="s">
        <v>4</v>
      </c>
      <c r="E3" s="31" t="s">
        <v>3</v>
      </c>
      <c r="F3" s="32" t="s">
        <v>4</v>
      </c>
      <c r="G3" s="384"/>
      <c r="H3" s="386"/>
    </row>
    <row r="4" spans="1:8" ht="18" customHeight="1">
      <c r="A4" s="206">
        <v>1</v>
      </c>
      <c r="B4" s="191" t="s">
        <v>187</v>
      </c>
      <c r="C4" s="65" t="s">
        <v>6</v>
      </c>
      <c r="D4" s="63">
        <v>100</v>
      </c>
      <c r="E4" s="71" t="s">
        <v>5</v>
      </c>
      <c r="F4" s="72">
        <v>50</v>
      </c>
      <c r="G4" s="49">
        <f>SUM(D4:F4)</f>
        <v>150</v>
      </c>
      <c r="H4" s="208">
        <v>1</v>
      </c>
    </row>
    <row r="5" spans="1:8" ht="18" customHeight="1">
      <c r="A5" s="196">
        <v>2</v>
      </c>
      <c r="B5" s="180" t="s">
        <v>65</v>
      </c>
      <c r="C5" s="24" t="s">
        <v>7</v>
      </c>
      <c r="D5" s="20">
        <v>80</v>
      </c>
      <c r="E5" s="37"/>
      <c r="F5" s="38"/>
      <c r="G5" s="50">
        <f aca="true" t="shared" si="0" ref="G5:G10">SUM(D5:F5)</f>
        <v>80</v>
      </c>
      <c r="H5" s="172">
        <v>2</v>
      </c>
    </row>
    <row r="6" spans="1:8" ht="18" customHeight="1">
      <c r="A6" s="196">
        <v>3</v>
      </c>
      <c r="B6" s="201" t="s">
        <v>134</v>
      </c>
      <c r="C6" s="199"/>
      <c r="D6" s="13"/>
      <c r="E6" s="35" t="s">
        <v>6</v>
      </c>
      <c r="F6" s="36">
        <v>80</v>
      </c>
      <c r="G6" s="50">
        <f t="shared" si="0"/>
        <v>80</v>
      </c>
      <c r="H6" s="46">
        <v>2</v>
      </c>
    </row>
    <row r="7" spans="1:8" ht="18" customHeight="1">
      <c r="A7" s="196">
        <v>4</v>
      </c>
      <c r="B7" s="202" t="s">
        <v>186</v>
      </c>
      <c r="C7" s="199"/>
      <c r="D7" s="13"/>
      <c r="E7" s="204" t="s">
        <v>7</v>
      </c>
      <c r="F7" s="205">
        <v>60</v>
      </c>
      <c r="G7" s="50">
        <f>SUM(D7:F7)</f>
        <v>60</v>
      </c>
      <c r="H7" s="46">
        <v>4</v>
      </c>
    </row>
    <row r="8" spans="1:8" ht="18" customHeight="1">
      <c r="A8" s="196">
        <v>5</v>
      </c>
      <c r="B8" s="180" t="s">
        <v>26</v>
      </c>
      <c r="C8" s="24" t="s">
        <v>5</v>
      </c>
      <c r="D8" s="20">
        <v>60</v>
      </c>
      <c r="E8" s="37"/>
      <c r="F8" s="38"/>
      <c r="G8" s="50">
        <f t="shared" si="0"/>
        <v>60</v>
      </c>
      <c r="H8" s="172">
        <v>4</v>
      </c>
    </row>
    <row r="9" spans="1:8" ht="18" customHeight="1">
      <c r="A9" s="196">
        <v>6</v>
      </c>
      <c r="B9" s="180" t="s">
        <v>66</v>
      </c>
      <c r="C9" s="24" t="s">
        <v>5</v>
      </c>
      <c r="D9" s="20">
        <v>60</v>
      </c>
      <c r="E9" s="37"/>
      <c r="F9" s="38"/>
      <c r="G9" s="50">
        <f t="shared" si="0"/>
        <v>60</v>
      </c>
      <c r="H9" s="172">
        <v>4</v>
      </c>
    </row>
    <row r="10" spans="1:8" ht="18" customHeight="1" thickBot="1">
      <c r="A10" s="197">
        <v>8</v>
      </c>
      <c r="B10" s="203" t="s">
        <v>135</v>
      </c>
      <c r="C10" s="200"/>
      <c r="D10" s="198"/>
      <c r="E10" s="39" t="s">
        <v>5</v>
      </c>
      <c r="F10" s="40">
        <v>50</v>
      </c>
      <c r="G10" s="51">
        <f t="shared" si="0"/>
        <v>50</v>
      </c>
      <c r="H10" s="48">
        <v>7</v>
      </c>
    </row>
  </sheetData>
  <sheetProtection/>
  <mergeCells count="5">
    <mergeCell ref="B2:B3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" sqref="B1:H1"/>
    </sheetView>
  </sheetViews>
  <sheetFormatPr defaultColWidth="8.8515625" defaultRowHeight="15"/>
  <cols>
    <col min="1" max="1" width="6.140625" style="61" customWidth="1"/>
    <col min="2" max="2" width="51.421875" style="61" bestFit="1" customWidth="1"/>
    <col min="3" max="6" width="8.8515625" style="61" customWidth="1"/>
    <col min="7" max="7" width="7.7109375" style="61" customWidth="1"/>
    <col min="8" max="8" width="7.57421875" style="61" customWidth="1"/>
    <col min="9" max="16384" width="8.8515625" style="61" customWidth="1"/>
  </cols>
  <sheetData>
    <row r="1" spans="1:8" ht="30.75" thickBot="1">
      <c r="A1" s="210"/>
      <c r="B1" s="356" t="s">
        <v>67</v>
      </c>
      <c r="C1" s="356"/>
      <c r="D1" s="356"/>
      <c r="E1" s="356"/>
      <c r="F1" s="356"/>
      <c r="G1" s="356"/>
      <c r="H1" s="356"/>
    </row>
    <row r="2" spans="1:8" ht="139.5" customHeight="1">
      <c r="A2" s="334" t="s">
        <v>192</v>
      </c>
      <c r="B2" s="365" t="s">
        <v>0</v>
      </c>
      <c r="C2" s="53" t="s">
        <v>193</v>
      </c>
      <c r="D2" s="53" t="s">
        <v>194</v>
      </c>
      <c r="E2" s="10" t="s">
        <v>195</v>
      </c>
      <c r="F2" s="99" t="s">
        <v>196</v>
      </c>
      <c r="G2" s="390" t="s">
        <v>1</v>
      </c>
      <c r="H2" s="332" t="s">
        <v>2</v>
      </c>
    </row>
    <row r="3" spans="1:8" ht="16.5" thickBot="1">
      <c r="A3" s="335"/>
      <c r="B3" s="374"/>
      <c r="C3" s="21" t="s">
        <v>3</v>
      </c>
      <c r="D3" s="17" t="s">
        <v>4</v>
      </c>
      <c r="E3" s="31" t="s">
        <v>3</v>
      </c>
      <c r="F3" s="32" t="s">
        <v>4</v>
      </c>
      <c r="G3" s="391"/>
      <c r="H3" s="333"/>
    </row>
    <row r="4" spans="1:8" ht="18" customHeight="1">
      <c r="A4" s="163">
        <v>1</v>
      </c>
      <c r="B4" s="214" t="s">
        <v>68</v>
      </c>
      <c r="C4" s="65" t="s">
        <v>6</v>
      </c>
      <c r="D4" s="63">
        <v>100</v>
      </c>
      <c r="E4" s="215"/>
      <c r="F4" s="124"/>
      <c r="G4" s="66">
        <f>SUM(D4:F4)</f>
        <v>100</v>
      </c>
      <c r="H4" s="216">
        <v>1</v>
      </c>
    </row>
    <row r="5" spans="1:8" ht="18" customHeight="1">
      <c r="A5" s="144">
        <v>2</v>
      </c>
      <c r="B5" s="211" t="s">
        <v>69</v>
      </c>
      <c r="C5" s="24" t="s">
        <v>7</v>
      </c>
      <c r="D5" s="20">
        <v>80</v>
      </c>
      <c r="E5" s="212"/>
      <c r="F5" s="213"/>
      <c r="G5" s="67">
        <f aca="true" t="shared" si="0" ref="G5:G11">SUM(D5:F5)</f>
        <v>80</v>
      </c>
      <c r="H5" s="173">
        <v>2</v>
      </c>
    </row>
    <row r="6" spans="1:8" ht="18" customHeight="1">
      <c r="A6" s="196">
        <v>3</v>
      </c>
      <c r="B6" s="201" t="s">
        <v>136</v>
      </c>
      <c r="C6" s="199"/>
      <c r="D6" s="13"/>
      <c r="E6" s="35" t="s">
        <v>6</v>
      </c>
      <c r="F6" s="36">
        <v>80</v>
      </c>
      <c r="G6" s="67">
        <f>SUM(D6:F6)</f>
        <v>80</v>
      </c>
      <c r="H6" s="82">
        <v>2</v>
      </c>
    </row>
    <row r="7" spans="1:8" ht="18" customHeight="1">
      <c r="A7" s="196">
        <v>4</v>
      </c>
      <c r="B7" s="180" t="s">
        <v>70</v>
      </c>
      <c r="C7" s="24" t="s">
        <v>5</v>
      </c>
      <c r="D7" s="20">
        <v>60</v>
      </c>
      <c r="E7" s="37"/>
      <c r="F7" s="38"/>
      <c r="G7" s="67">
        <f t="shared" si="0"/>
        <v>60</v>
      </c>
      <c r="H7" s="173">
        <v>4</v>
      </c>
    </row>
    <row r="8" spans="1:8" ht="18" customHeight="1">
      <c r="A8" s="196">
        <v>5</v>
      </c>
      <c r="B8" s="180" t="s">
        <v>71</v>
      </c>
      <c r="C8" s="24" t="s">
        <v>5</v>
      </c>
      <c r="D8" s="20">
        <v>60</v>
      </c>
      <c r="E8" s="37"/>
      <c r="F8" s="38"/>
      <c r="G8" s="67">
        <f t="shared" si="0"/>
        <v>60</v>
      </c>
      <c r="H8" s="173">
        <v>4</v>
      </c>
    </row>
    <row r="9" spans="1:8" ht="18" customHeight="1">
      <c r="A9" s="196">
        <v>6</v>
      </c>
      <c r="B9" s="201" t="s">
        <v>145</v>
      </c>
      <c r="C9" s="199"/>
      <c r="D9" s="13"/>
      <c r="E9" s="35" t="s">
        <v>7</v>
      </c>
      <c r="F9" s="36">
        <v>60</v>
      </c>
      <c r="G9" s="67">
        <f t="shared" si="0"/>
        <v>60</v>
      </c>
      <c r="H9" s="82">
        <v>4</v>
      </c>
    </row>
    <row r="10" spans="1:8" ht="18" customHeight="1">
      <c r="A10" s="196">
        <v>7</v>
      </c>
      <c r="B10" s="201" t="s">
        <v>137</v>
      </c>
      <c r="C10" s="199"/>
      <c r="D10" s="13"/>
      <c r="E10" s="35" t="s">
        <v>5</v>
      </c>
      <c r="F10" s="36">
        <v>50</v>
      </c>
      <c r="G10" s="67">
        <f t="shared" si="0"/>
        <v>50</v>
      </c>
      <c r="H10" s="82">
        <v>7</v>
      </c>
    </row>
    <row r="11" spans="1:8" ht="18" customHeight="1" thickBot="1">
      <c r="A11" s="197">
        <v>8</v>
      </c>
      <c r="B11" s="181" t="s">
        <v>138</v>
      </c>
      <c r="C11" s="200"/>
      <c r="D11" s="198"/>
      <c r="E11" s="39" t="s">
        <v>5</v>
      </c>
      <c r="F11" s="40">
        <v>50</v>
      </c>
      <c r="G11" s="113">
        <f t="shared" si="0"/>
        <v>50</v>
      </c>
      <c r="H11" s="94">
        <v>7</v>
      </c>
    </row>
    <row r="12" spans="1:6" ht="15">
      <c r="A12" s="209"/>
      <c r="B12" s="209"/>
      <c r="C12" s="209"/>
      <c r="D12" s="209"/>
      <c r="E12" s="209"/>
      <c r="F12" s="209"/>
    </row>
    <row r="13" spans="1:6" ht="15">
      <c r="A13" s="209"/>
      <c r="B13" s="209"/>
      <c r="C13" s="209"/>
      <c r="D13" s="209"/>
      <c r="E13" s="209"/>
      <c r="F13" s="209"/>
    </row>
  </sheetData>
  <sheetProtection/>
  <mergeCells count="5">
    <mergeCell ref="A2:A3"/>
    <mergeCell ref="B1:H1"/>
    <mergeCell ref="B2:B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2" sqref="J2"/>
    </sheetView>
  </sheetViews>
  <sheetFormatPr defaultColWidth="9.140625" defaultRowHeight="15"/>
  <cols>
    <col min="2" max="2" width="27.00390625" style="0" bestFit="1" customWidth="1"/>
  </cols>
  <sheetData>
    <row r="1" spans="1:8" ht="30.75" thickBot="1">
      <c r="A1" s="325" t="s">
        <v>72</v>
      </c>
      <c r="B1" s="326"/>
      <c r="C1" s="326"/>
      <c r="D1" s="326"/>
      <c r="E1" s="326"/>
      <c r="F1" s="326"/>
      <c r="G1" s="326"/>
      <c r="H1" s="327"/>
    </row>
    <row r="2" spans="1:8" ht="138.75" customHeight="1">
      <c r="A2" s="334" t="s">
        <v>192</v>
      </c>
      <c r="B2" s="365" t="s">
        <v>0</v>
      </c>
      <c r="C2" s="116" t="s">
        <v>193</v>
      </c>
      <c r="D2" s="116" t="s">
        <v>194</v>
      </c>
      <c r="E2" s="29" t="s">
        <v>195</v>
      </c>
      <c r="F2" s="30" t="s">
        <v>196</v>
      </c>
      <c r="G2" s="390" t="s">
        <v>1</v>
      </c>
      <c r="H2" s="332" t="s">
        <v>2</v>
      </c>
    </row>
    <row r="3" spans="1:8" ht="16.5" thickBot="1">
      <c r="A3" s="335"/>
      <c r="B3" s="374"/>
      <c r="C3" s="21" t="s">
        <v>3</v>
      </c>
      <c r="D3" s="17" t="s">
        <v>4</v>
      </c>
      <c r="E3" s="31" t="s">
        <v>3</v>
      </c>
      <c r="F3" s="32" t="s">
        <v>4</v>
      </c>
      <c r="G3" s="391"/>
      <c r="H3" s="333"/>
    </row>
    <row r="4" spans="1:8" ht="18" customHeight="1">
      <c r="A4" s="163">
        <v>1</v>
      </c>
      <c r="B4" s="191" t="s">
        <v>73</v>
      </c>
      <c r="C4" s="65" t="s">
        <v>6</v>
      </c>
      <c r="D4" s="63">
        <v>100</v>
      </c>
      <c r="E4" s="215"/>
      <c r="F4" s="124"/>
      <c r="G4" s="118">
        <f>SUM(D4)</f>
        <v>100</v>
      </c>
      <c r="H4" s="219">
        <v>1</v>
      </c>
    </row>
    <row r="5" spans="1:8" ht="18" customHeight="1">
      <c r="A5" s="144">
        <v>2</v>
      </c>
      <c r="B5" s="180" t="s">
        <v>74</v>
      </c>
      <c r="C5" s="24" t="s">
        <v>7</v>
      </c>
      <c r="D5" s="20">
        <v>80</v>
      </c>
      <c r="E5" s="212"/>
      <c r="F5" s="213"/>
      <c r="G5" s="90">
        <f>SUM(D5)</f>
        <v>80</v>
      </c>
      <c r="H5" s="193">
        <v>2</v>
      </c>
    </row>
    <row r="6" spans="1:8" ht="18" customHeight="1">
      <c r="A6" s="144">
        <v>3</v>
      </c>
      <c r="B6" s="180" t="s">
        <v>75</v>
      </c>
      <c r="C6" s="24" t="s">
        <v>5</v>
      </c>
      <c r="D6" s="20">
        <v>60</v>
      </c>
      <c r="E6" s="212"/>
      <c r="F6" s="213"/>
      <c r="G6" s="90">
        <f>SUM(D6)</f>
        <v>60</v>
      </c>
      <c r="H6" s="193">
        <v>3</v>
      </c>
    </row>
    <row r="7" spans="1:8" ht="18" customHeight="1" thickBot="1">
      <c r="A7" s="145">
        <v>4</v>
      </c>
      <c r="B7" s="181" t="s">
        <v>76</v>
      </c>
      <c r="C7" s="112" t="s">
        <v>5</v>
      </c>
      <c r="D7" s="111">
        <v>60</v>
      </c>
      <c r="E7" s="217"/>
      <c r="F7" s="218"/>
      <c r="G7" s="119">
        <v>60</v>
      </c>
      <c r="H7" s="220">
        <v>3</v>
      </c>
    </row>
  </sheetData>
  <sheetProtection/>
  <mergeCells count="5">
    <mergeCell ref="B2:B3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4" sqref="G4:H5"/>
    </sheetView>
  </sheetViews>
  <sheetFormatPr defaultColWidth="9.140625" defaultRowHeight="15"/>
  <cols>
    <col min="2" max="2" width="43.7109375" style="0" bestFit="1" customWidth="1"/>
  </cols>
  <sheetData>
    <row r="1" spans="1:8" ht="30.75" thickBot="1">
      <c r="A1" s="387" t="s">
        <v>77</v>
      </c>
      <c r="B1" s="388"/>
      <c r="C1" s="388"/>
      <c r="D1" s="388"/>
      <c r="E1" s="388"/>
      <c r="F1" s="388"/>
      <c r="G1" s="388"/>
      <c r="H1" s="389"/>
    </row>
    <row r="2" spans="1:8" ht="156" customHeight="1">
      <c r="A2" s="334" t="s">
        <v>192</v>
      </c>
      <c r="B2" s="365" t="s">
        <v>0</v>
      </c>
      <c r="C2" s="53" t="s">
        <v>193</v>
      </c>
      <c r="D2" s="53" t="s">
        <v>194</v>
      </c>
      <c r="E2" s="10" t="s">
        <v>195</v>
      </c>
      <c r="F2" s="99" t="s">
        <v>196</v>
      </c>
      <c r="G2" s="390" t="s">
        <v>1</v>
      </c>
      <c r="H2" s="332" t="s">
        <v>2</v>
      </c>
    </row>
    <row r="3" spans="1:8" ht="16.5" thickBot="1">
      <c r="A3" s="335"/>
      <c r="B3" s="374"/>
      <c r="C3" s="21" t="s">
        <v>3</v>
      </c>
      <c r="D3" s="17" t="s">
        <v>4</v>
      </c>
      <c r="E3" s="31" t="s">
        <v>3</v>
      </c>
      <c r="F3" s="32" t="s">
        <v>4</v>
      </c>
      <c r="G3" s="391"/>
      <c r="H3" s="333"/>
    </row>
    <row r="4" spans="1:8" ht="18" customHeight="1">
      <c r="A4" s="143">
        <v>1</v>
      </c>
      <c r="B4" s="221" t="s">
        <v>78</v>
      </c>
      <c r="C4" s="76" t="s">
        <v>6</v>
      </c>
      <c r="D4" s="77">
        <v>100</v>
      </c>
      <c r="E4" s="222"/>
      <c r="F4" s="223"/>
      <c r="G4" s="88">
        <v>100</v>
      </c>
      <c r="H4" s="224">
        <v>1</v>
      </c>
    </row>
    <row r="5" spans="1:8" ht="18" customHeight="1" thickBot="1">
      <c r="A5" s="145">
        <v>2</v>
      </c>
      <c r="B5" s="181" t="s">
        <v>99</v>
      </c>
      <c r="C5" s="112" t="s">
        <v>7</v>
      </c>
      <c r="D5" s="111">
        <v>80</v>
      </c>
      <c r="E5" s="217"/>
      <c r="F5" s="218"/>
      <c r="G5" s="119">
        <v>80</v>
      </c>
      <c r="H5" s="220">
        <v>2</v>
      </c>
    </row>
  </sheetData>
  <sheetProtection/>
  <mergeCells count="5">
    <mergeCell ref="B2:B3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K2" sqref="K2"/>
    </sheetView>
  </sheetViews>
  <sheetFormatPr defaultColWidth="9.140625" defaultRowHeight="15"/>
  <cols>
    <col min="2" max="2" width="26.57421875" style="0" bestFit="1" customWidth="1"/>
  </cols>
  <sheetData>
    <row r="1" spans="1:8" ht="30.75" thickBot="1">
      <c r="A1" s="387" t="s">
        <v>79</v>
      </c>
      <c r="B1" s="388"/>
      <c r="C1" s="388"/>
      <c r="D1" s="388"/>
      <c r="E1" s="388"/>
      <c r="F1" s="388"/>
      <c r="G1" s="388"/>
      <c r="H1" s="389"/>
    </row>
    <row r="2" spans="1:8" ht="153.75" customHeight="1">
      <c r="A2" s="334" t="s">
        <v>192</v>
      </c>
      <c r="B2" s="365" t="s">
        <v>0</v>
      </c>
      <c r="C2" s="29" t="s">
        <v>193</v>
      </c>
      <c r="D2" s="30" t="s">
        <v>194</v>
      </c>
      <c r="E2" s="116" t="s">
        <v>195</v>
      </c>
      <c r="F2" s="116" t="s">
        <v>196</v>
      </c>
      <c r="G2" s="397" t="s">
        <v>1</v>
      </c>
      <c r="H2" s="332" t="s">
        <v>2</v>
      </c>
    </row>
    <row r="3" spans="1:8" ht="16.5" thickBot="1">
      <c r="A3" s="335"/>
      <c r="B3" s="374"/>
      <c r="C3" s="31" t="s">
        <v>3</v>
      </c>
      <c r="D3" s="32" t="s">
        <v>4</v>
      </c>
      <c r="E3" s="21" t="s">
        <v>3</v>
      </c>
      <c r="F3" s="17" t="s">
        <v>4</v>
      </c>
      <c r="G3" s="398"/>
      <c r="H3" s="333"/>
    </row>
    <row r="4" spans="1:8" ht="18" customHeight="1">
      <c r="A4" s="234">
        <v>1</v>
      </c>
      <c r="B4" s="221" t="s">
        <v>80</v>
      </c>
      <c r="C4" s="230" t="s">
        <v>6</v>
      </c>
      <c r="D4" s="231">
        <v>100</v>
      </c>
      <c r="E4" s="232"/>
      <c r="F4" s="235"/>
      <c r="G4" s="238">
        <v>100</v>
      </c>
      <c r="H4" s="224">
        <v>1</v>
      </c>
    </row>
    <row r="5" spans="1:8" ht="18" customHeight="1">
      <c r="A5" s="138">
        <v>2</v>
      </c>
      <c r="B5" s="180" t="s">
        <v>81</v>
      </c>
      <c r="C5" s="226" t="s">
        <v>7</v>
      </c>
      <c r="D5" s="227">
        <v>80</v>
      </c>
      <c r="E5" s="225"/>
      <c r="F5" s="236"/>
      <c r="G5" s="239">
        <v>80</v>
      </c>
      <c r="H5" s="193">
        <v>2</v>
      </c>
    </row>
    <row r="6" spans="1:8" ht="18" customHeight="1">
      <c r="A6" s="138">
        <v>3</v>
      </c>
      <c r="B6" s="180" t="s">
        <v>82</v>
      </c>
      <c r="C6" s="226" t="s">
        <v>5</v>
      </c>
      <c r="D6" s="227">
        <v>60</v>
      </c>
      <c r="E6" s="225"/>
      <c r="F6" s="236"/>
      <c r="G6" s="239">
        <v>60</v>
      </c>
      <c r="H6" s="193">
        <v>3</v>
      </c>
    </row>
    <row r="7" spans="1:8" ht="18" customHeight="1" thickBot="1">
      <c r="A7" s="142">
        <v>4</v>
      </c>
      <c r="B7" s="181" t="s">
        <v>83</v>
      </c>
      <c r="C7" s="228" t="s">
        <v>5</v>
      </c>
      <c r="D7" s="229">
        <v>60</v>
      </c>
      <c r="E7" s="233"/>
      <c r="F7" s="237"/>
      <c r="G7" s="240">
        <v>60</v>
      </c>
      <c r="H7" s="220">
        <v>3</v>
      </c>
    </row>
    <row r="17" spans="8:14" ht="15">
      <c r="H17" s="302"/>
      <c r="I17" s="302"/>
      <c r="J17" s="302"/>
      <c r="K17" s="302"/>
      <c r="L17" s="302"/>
      <c r="M17" s="302"/>
      <c r="N17" s="302"/>
    </row>
    <row r="18" spans="8:14" ht="15">
      <c r="H18" s="302"/>
      <c r="I18" s="302"/>
      <c r="J18" s="302"/>
      <c r="K18" s="302"/>
      <c r="L18" s="302"/>
      <c r="M18" s="302"/>
      <c r="N18" s="302"/>
    </row>
    <row r="19" spans="8:14" ht="15">
      <c r="H19" s="302"/>
      <c r="I19" s="302"/>
      <c r="J19" s="302"/>
      <c r="K19" s="302"/>
      <c r="L19" s="302"/>
      <c r="M19" s="302"/>
      <c r="N19" s="302"/>
    </row>
    <row r="20" spans="6:16" ht="15">
      <c r="F20" s="3"/>
      <c r="G20" s="3"/>
      <c r="H20" s="303"/>
      <c r="I20" s="303"/>
      <c r="J20" s="303"/>
      <c r="K20" s="303"/>
      <c r="L20" s="303"/>
      <c r="M20" s="303"/>
      <c r="N20" s="303"/>
      <c r="O20" s="3"/>
      <c r="P20" s="3"/>
    </row>
    <row r="21" spans="6:16" ht="23.25">
      <c r="F21" s="3"/>
      <c r="G21" s="2"/>
      <c r="H21" s="392"/>
      <c r="I21" s="392"/>
      <c r="J21" s="392"/>
      <c r="K21" s="392"/>
      <c r="L21" s="392"/>
      <c r="M21" s="392"/>
      <c r="N21" s="392"/>
      <c r="O21" s="3"/>
      <c r="P21" s="3"/>
    </row>
    <row r="22" spans="6:16" ht="15">
      <c r="F22" s="3"/>
      <c r="G22" s="8"/>
      <c r="H22" s="393"/>
      <c r="I22" s="394"/>
      <c r="J22" s="394"/>
      <c r="K22" s="394"/>
      <c r="L22" s="394"/>
      <c r="M22" s="395"/>
      <c r="N22" s="396"/>
      <c r="O22" s="3"/>
      <c r="P22" s="3"/>
    </row>
    <row r="23" spans="6:16" ht="15">
      <c r="F23" s="3"/>
      <c r="G23" s="8"/>
      <c r="H23" s="393"/>
      <c r="I23" s="7"/>
      <c r="J23" s="7"/>
      <c r="K23" s="7"/>
      <c r="L23" s="7"/>
      <c r="M23" s="395"/>
      <c r="N23" s="396"/>
      <c r="O23" s="3"/>
      <c r="P23" s="3"/>
    </row>
    <row r="24" spans="6:16" ht="15.75">
      <c r="F24" s="3"/>
      <c r="G24" s="1"/>
      <c r="H24" s="9"/>
      <c r="I24" s="5"/>
      <c r="J24" s="5"/>
      <c r="K24" s="5"/>
      <c r="L24" s="5"/>
      <c r="M24" s="1"/>
      <c r="N24" s="6"/>
      <c r="O24" s="3"/>
      <c r="P24" s="3"/>
    </row>
    <row r="25" spans="6:16" ht="15.75">
      <c r="F25" s="3"/>
      <c r="G25" s="1"/>
      <c r="H25" s="9"/>
      <c r="I25" s="5"/>
      <c r="J25" s="5"/>
      <c r="K25" s="5"/>
      <c r="L25" s="5"/>
      <c r="M25" s="1"/>
      <c r="N25" s="6"/>
      <c r="O25" s="3"/>
      <c r="P25" s="3"/>
    </row>
    <row r="26" spans="6:16" ht="15.75">
      <c r="F26" s="3"/>
      <c r="G26" s="1"/>
      <c r="H26" s="9"/>
      <c r="I26" s="5"/>
      <c r="J26" s="5"/>
      <c r="K26" s="5"/>
      <c r="L26" s="5"/>
      <c r="M26" s="1"/>
      <c r="N26" s="6"/>
      <c r="O26" s="3"/>
      <c r="P26" s="3"/>
    </row>
    <row r="27" spans="6:16" ht="15.75">
      <c r="F27" s="3"/>
      <c r="G27" s="1"/>
      <c r="H27" s="9"/>
      <c r="I27" s="5"/>
      <c r="J27" s="5"/>
      <c r="K27" s="5"/>
      <c r="L27" s="5"/>
      <c r="M27" s="1"/>
      <c r="N27" s="6"/>
      <c r="O27" s="3"/>
      <c r="P27" s="3"/>
    </row>
    <row r="28" spans="6:16" ht="1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6:16" ht="1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6:16" ht="1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6:16" ht="1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6:16" ht="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sheetProtection/>
  <mergeCells count="11">
    <mergeCell ref="G2:G3"/>
    <mergeCell ref="H2:H3"/>
    <mergeCell ref="A1:H1"/>
    <mergeCell ref="A2:A3"/>
    <mergeCell ref="H21:N21"/>
    <mergeCell ref="H22:H23"/>
    <mergeCell ref="I22:J22"/>
    <mergeCell ref="K22:L22"/>
    <mergeCell ref="M22:M23"/>
    <mergeCell ref="N22:N23"/>
    <mergeCell ref="B2:B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4" sqref="G4:H7"/>
    </sheetView>
  </sheetViews>
  <sheetFormatPr defaultColWidth="8.8515625" defaultRowHeight="15"/>
  <cols>
    <col min="1" max="1" width="8.8515625" style="61" customWidth="1"/>
    <col min="2" max="2" width="47.8515625" style="61" bestFit="1" customWidth="1"/>
    <col min="3" max="16384" width="8.8515625" style="61" customWidth="1"/>
  </cols>
  <sheetData>
    <row r="1" spans="1:8" ht="30.75" thickBot="1">
      <c r="A1" s="387" t="s">
        <v>84</v>
      </c>
      <c r="B1" s="388"/>
      <c r="C1" s="388"/>
      <c r="D1" s="388"/>
      <c r="E1" s="388"/>
      <c r="F1" s="388"/>
      <c r="G1" s="388"/>
      <c r="H1" s="389"/>
    </row>
    <row r="2" spans="1:8" ht="153.75" customHeight="1">
      <c r="A2" s="403" t="s">
        <v>192</v>
      </c>
      <c r="B2" s="399" t="s">
        <v>0</v>
      </c>
      <c r="C2" s="338" t="s">
        <v>108</v>
      </c>
      <c r="D2" s="339"/>
      <c r="E2" s="320" t="s">
        <v>109</v>
      </c>
      <c r="F2" s="320"/>
      <c r="G2" s="397" t="s">
        <v>1</v>
      </c>
      <c r="H2" s="332" t="s">
        <v>2</v>
      </c>
    </row>
    <row r="3" spans="1:8" ht="15.75">
      <c r="A3" s="404"/>
      <c r="B3" s="400"/>
      <c r="C3" s="182" t="s">
        <v>3</v>
      </c>
      <c r="D3" s="183" t="s">
        <v>4</v>
      </c>
      <c r="E3" s="177" t="s">
        <v>3</v>
      </c>
      <c r="F3" s="174" t="s">
        <v>4</v>
      </c>
      <c r="G3" s="401"/>
      <c r="H3" s="402"/>
    </row>
    <row r="4" spans="1:8" ht="18" customHeight="1">
      <c r="A4" s="243">
        <v>1</v>
      </c>
      <c r="B4" s="241" t="s">
        <v>85</v>
      </c>
      <c r="C4" s="37" t="s">
        <v>6</v>
      </c>
      <c r="D4" s="38">
        <v>100</v>
      </c>
      <c r="E4" s="244"/>
      <c r="F4" s="93"/>
      <c r="G4" s="126">
        <v>100</v>
      </c>
      <c r="H4" s="193">
        <v>1</v>
      </c>
    </row>
    <row r="5" spans="1:8" ht="18" customHeight="1">
      <c r="A5" s="243">
        <v>2</v>
      </c>
      <c r="B5" s="241" t="s">
        <v>100</v>
      </c>
      <c r="C5" s="37" t="s">
        <v>7</v>
      </c>
      <c r="D5" s="38">
        <v>80</v>
      </c>
      <c r="E5" s="244"/>
      <c r="F5" s="93"/>
      <c r="G5" s="126">
        <v>80</v>
      </c>
      <c r="H5" s="193">
        <v>2</v>
      </c>
    </row>
    <row r="6" spans="1:8" ht="18" customHeight="1">
      <c r="A6" s="243">
        <v>3</v>
      </c>
      <c r="B6" s="241" t="s">
        <v>86</v>
      </c>
      <c r="C6" s="37" t="s">
        <v>5</v>
      </c>
      <c r="D6" s="38">
        <v>60</v>
      </c>
      <c r="E6" s="244"/>
      <c r="F6" s="93"/>
      <c r="G6" s="126">
        <v>60</v>
      </c>
      <c r="H6" s="193">
        <v>3</v>
      </c>
    </row>
    <row r="7" spans="1:8" ht="18" customHeight="1" thickBot="1">
      <c r="A7" s="245">
        <v>4</v>
      </c>
      <c r="B7" s="242" t="s">
        <v>87</v>
      </c>
      <c r="C7" s="73" t="s">
        <v>5</v>
      </c>
      <c r="D7" s="115">
        <v>60</v>
      </c>
      <c r="E7" s="98"/>
      <c r="F7" s="96"/>
      <c r="G7" s="105">
        <v>60</v>
      </c>
      <c r="H7" s="220">
        <v>3</v>
      </c>
    </row>
  </sheetData>
  <sheetProtection/>
  <mergeCells count="7">
    <mergeCell ref="B2:B3"/>
    <mergeCell ref="C2:D2"/>
    <mergeCell ref="E2:F2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2" activeCellId="1" sqref="B2:B17 E2:F17"/>
    </sheetView>
  </sheetViews>
  <sheetFormatPr defaultColWidth="9.140625" defaultRowHeight="15"/>
  <cols>
    <col min="1" max="1" width="4.7109375" style="0" customWidth="1"/>
    <col min="2" max="2" width="32.140625" style="0" bestFit="1" customWidth="1"/>
    <col min="8" max="8" width="8.7109375" style="0" customWidth="1"/>
  </cols>
  <sheetData>
    <row r="1" spans="1:8" ht="30.75" thickBot="1">
      <c r="A1" s="325" t="s">
        <v>197</v>
      </c>
      <c r="B1" s="326"/>
      <c r="C1" s="326"/>
      <c r="D1" s="326"/>
      <c r="E1" s="326"/>
      <c r="F1" s="326"/>
      <c r="G1" s="326"/>
      <c r="H1" s="327"/>
    </row>
    <row r="2" spans="1:8" ht="119.25" customHeight="1">
      <c r="A2" s="334" t="s">
        <v>192</v>
      </c>
      <c r="B2" s="365" t="s">
        <v>0</v>
      </c>
      <c r="C2" s="320" t="s">
        <v>108</v>
      </c>
      <c r="D2" s="320"/>
      <c r="E2" s="338" t="s">
        <v>109</v>
      </c>
      <c r="F2" s="339"/>
      <c r="G2" s="255" t="s">
        <v>1</v>
      </c>
      <c r="H2" s="332" t="s">
        <v>2</v>
      </c>
    </row>
    <row r="3" spans="1:8" ht="16.5" thickBot="1">
      <c r="A3" s="335"/>
      <c r="B3" s="374"/>
      <c r="C3" s="21" t="s">
        <v>3</v>
      </c>
      <c r="D3" s="17" t="s">
        <v>4</v>
      </c>
      <c r="E3" s="31" t="s">
        <v>3</v>
      </c>
      <c r="F3" s="32" t="s">
        <v>4</v>
      </c>
      <c r="G3" s="256"/>
      <c r="H3" s="333"/>
    </row>
    <row r="4" spans="1:8" ht="18" customHeight="1">
      <c r="A4" s="248">
        <v>1</v>
      </c>
      <c r="B4" s="221" t="s">
        <v>91</v>
      </c>
      <c r="C4" s="253" t="s">
        <v>9</v>
      </c>
      <c r="D4" s="251">
        <v>50</v>
      </c>
      <c r="E4" s="262" t="s">
        <v>6</v>
      </c>
      <c r="F4" s="263">
        <v>80</v>
      </c>
      <c r="G4" s="257">
        <f>SUM(D4:F4)</f>
        <v>130</v>
      </c>
      <c r="H4" s="246">
        <v>1</v>
      </c>
    </row>
    <row r="5" spans="1:8" ht="18" customHeight="1">
      <c r="A5" s="249">
        <v>2</v>
      </c>
      <c r="B5" s="180" t="s">
        <v>88</v>
      </c>
      <c r="C5" s="166" t="s">
        <v>6</v>
      </c>
      <c r="D5" s="164">
        <v>100</v>
      </c>
      <c r="E5" s="186"/>
      <c r="F5" s="187"/>
      <c r="G5" s="258">
        <f>SUM(D5:F5)</f>
        <v>100</v>
      </c>
      <c r="H5" s="247">
        <v>2</v>
      </c>
    </row>
    <row r="6" spans="1:8" ht="18" customHeight="1">
      <c r="A6" s="249">
        <v>3</v>
      </c>
      <c r="B6" s="180" t="s">
        <v>90</v>
      </c>
      <c r="C6" s="166" t="s">
        <v>9</v>
      </c>
      <c r="D6" s="164">
        <v>50</v>
      </c>
      <c r="E6" s="186" t="s">
        <v>5</v>
      </c>
      <c r="F6" s="187">
        <v>50</v>
      </c>
      <c r="G6" s="258">
        <f>SUM(D6:F6)</f>
        <v>100</v>
      </c>
      <c r="H6" s="247">
        <v>2</v>
      </c>
    </row>
    <row r="7" spans="1:8" ht="18" customHeight="1">
      <c r="A7" s="249">
        <v>4</v>
      </c>
      <c r="B7" s="26" t="s">
        <v>19</v>
      </c>
      <c r="C7" s="23" t="s">
        <v>7</v>
      </c>
      <c r="D7" s="19">
        <v>80</v>
      </c>
      <c r="E7" s="35"/>
      <c r="F7" s="36"/>
      <c r="G7" s="258">
        <f aca="true" t="shared" si="0" ref="G7:G17">SUM(D7:F7)</f>
        <v>80</v>
      </c>
      <c r="H7" s="247">
        <v>4</v>
      </c>
    </row>
    <row r="8" spans="1:8" ht="18" customHeight="1">
      <c r="A8" s="249">
        <v>5</v>
      </c>
      <c r="B8" s="201" t="s">
        <v>146</v>
      </c>
      <c r="C8" s="199"/>
      <c r="D8" s="13"/>
      <c r="E8" s="35" t="s">
        <v>7</v>
      </c>
      <c r="F8" s="36">
        <v>60</v>
      </c>
      <c r="G8" s="258">
        <f>SUM(D8:F8)</f>
        <v>60</v>
      </c>
      <c r="H8" s="91">
        <v>5</v>
      </c>
    </row>
    <row r="9" spans="1:8" ht="18" customHeight="1">
      <c r="A9" s="249">
        <v>6</v>
      </c>
      <c r="B9" s="260" t="s">
        <v>17</v>
      </c>
      <c r="C9" s="23" t="s">
        <v>5</v>
      </c>
      <c r="D9" s="19">
        <v>60</v>
      </c>
      <c r="E9" s="35"/>
      <c r="F9" s="36"/>
      <c r="G9" s="258">
        <f t="shared" si="0"/>
        <v>60</v>
      </c>
      <c r="H9" s="247">
        <v>5</v>
      </c>
    </row>
    <row r="10" spans="1:8" ht="18" customHeight="1">
      <c r="A10" s="249">
        <v>7</v>
      </c>
      <c r="B10" s="261" t="s">
        <v>89</v>
      </c>
      <c r="C10" s="254" t="s">
        <v>5</v>
      </c>
      <c r="D10" s="252">
        <v>60</v>
      </c>
      <c r="E10" s="264"/>
      <c r="F10" s="265"/>
      <c r="G10" s="258">
        <f t="shared" si="0"/>
        <v>60</v>
      </c>
      <c r="H10" s="247">
        <v>5</v>
      </c>
    </row>
    <row r="11" spans="1:8" ht="18" customHeight="1">
      <c r="A11" s="249">
        <v>8</v>
      </c>
      <c r="B11" s="180" t="s">
        <v>93</v>
      </c>
      <c r="C11" s="166" t="s">
        <v>9</v>
      </c>
      <c r="D11" s="164">
        <v>50</v>
      </c>
      <c r="E11" s="186"/>
      <c r="F11" s="187"/>
      <c r="G11" s="258">
        <f t="shared" si="0"/>
        <v>50</v>
      </c>
      <c r="H11" s="247">
        <v>8</v>
      </c>
    </row>
    <row r="12" spans="1:8" ht="18" customHeight="1">
      <c r="A12" s="249">
        <v>9</v>
      </c>
      <c r="B12" s="180" t="s">
        <v>92</v>
      </c>
      <c r="C12" s="166" t="s">
        <v>9</v>
      </c>
      <c r="D12" s="164">
        <v>50</v>
      </c>
      <c r="E12" s="186"/>
      <c r="F12" s="187"/>
      <c r="G12" s="258">
        <f t="shared" si="0"/>
        <v>50</v>
      </c>
      <c r="H12" s="247">
        <v>8</v>
      </c>
    </row>
    <row r="13" spans="1:8" ht="18" customHeight="1">
      <c r="A13" s="249">
        <v>10</v>
      </c>
      <c r="B13" s="201" t="s">
        <v>188</v>
      </c>
      <c r="C13" s="199"/>
      <c r="D13" s="13"/>
      <c r="E13" s="35" t="s">
        <v>5</v>
      </c>
      <c r="F13" s="36">
        <v>50</v>
      </c>
      <c r="G13" s="258">
        <f t="shared" si="0"/>
        <v>50</v>
      </c>
      <c r="H13" s="91">
        <v>8</v>
      </c>
    </row>
    <row r="14" spans="1:8" ht="18" customHeight="1">
      <c r="A14" s="249">
        <v>11</v>
      </c>
      <c r="B14" s="201" t="s">
        <v>147</v>
      </c>
      <c r="C14" s="199"/>
      <c r="D14" s="13"/>
      <c r="E14" s="266" t="s">
        <v>9</v>
      </c>
      <c r="F14" s="267">
        <v>40</v>
      </c>
      <c r="G14" s="258">
        <f t="shared" si="0"/>
        <v>40</v>
      </c>
      <c r="H14" s="91">
        <v>11</v>
      </c>
    </row>
    <row r="15" spans="1:8" ht="18" customHeight="1">
      <c r="A15" s="249">
        <v>12</v>
      </c>
      <c r="B15" s="201" t="s">
        <v>148</v>
      </c>
      <c r="C15" s="199"/>
      <c r="D15" s="13"/>
      <c r="E15" s="266" t="s">
        <v>9</v>
      </c>
      <c r="F15" s="267">
        <v>40</v>
      </c>
      <c r="G15" s="258">
        <f t="shared" si="0"/>
        <v>40</v>
      </c>
      <c r="H15" s="91">
        <v>11</v>
      </c>
    </row>
    <row r="16" spans="1:8" ht="18" customHeight="1">
      <c r="A16" s="249">
        <v>13</v>
      </c>
      <c r="B16" s="201" t="s">
        <v>149</v>
      </c>
      <c r="C16" s="199"/>
      <c r="D16" s="13"/>
      <c r="E16" s="266" t="s">
        <v>9</v>
      </c>
      <c r="F16" s="267">
        <v>40</v>
      </c>
      <c r="G16" s="258">
        <f t="shared" si="0"/>
        <v>40</v>
      </c>
      <c r="H16" s="91">
        <v>11</v>
      </c>
    </row>
    <row r="17" spans="1:8" ht="18" customHeight="1" thickBot="1">
      <c r="A17" s="250">
        <v>14</v>
      </c>
      <c r="B17" s="203" t="s">
        <v>150</v>
      </c>
      <c r="C17" s="200"/>
      <c r="D17" s="198"/>
      <c r="E17" s="268" t="s">
        <v>9</v>
      </c>
      <c r="F17" s="269">
        <v>40</v>
      </c>
      <c r="G17" s="259">
        <f t="shared" si="0"/>
        <v>40</v>
      </c>
      <c r="H17" s="106">
        <v>11</v>
      </c>
    </row>
  </sheetData>
  <sheetProtection/>
  <mergeCells count="6">
    <mergeCell ref="A1:H1"/>
    <mergeCell ref="B2:B3"/>
    <mergeCell ref="C2:D2"/>
    <mergeCell ref="E2:F2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" sqref="B2:B3"/>
    </sheetView>
  </sheetViews>
  <sheetFormatPr defaultColWidth="8.8515625" defaultRowHeight="15"/>
  <cols>
    <col min="1" max="1" width="8.8515625" style="61" customWidth="1"/>
    <col min="2" max="2" width="31.00390625" style="61" bestFit="1" customWidth="1"/>
    <col min="3" max="16384" width="8.8515625" style="61" customWidth="1"/>
  </cols>
  <sheetData>
    <row r="1" spans="1:6" ht="30.75" thickBot="1">
      <c r="A1" s="325" t="s">
        <v>198</v>
      </c>
      <c r="B1" s="326"/>
      <c r="C1" s="326"/>
      <c r="D1" s="326"/>
      <c r="E1" s="326"/>
      <c r="F1" s="327"/>
    </row>
    <row r="2" spans="1:6" ht="146.25" customHeight="1">
      <c r="A2" s="334" t="s">
        <v>192</v>
      </c>
      <c r="B2" s="365" t="s">
        <v>0</v>
      </c>
      <c r="C2" s="320" t="s">
        <v>109</v>
      </c>
      <c r="D2" s="320"/>
      <c r="E2" s="321" t="s">
        <v>1</v>
      </c>
      <c r="F2" s="332" t="s">
        <v>2</v>
      </c>
    </row>
    <row r="3" spans="1:6" ht="15.75">
      <c r="A3" s="406"/>
      <c r="B3" s="405"/>
      <c r="C3" s="177" t="s">
        <v>3</v>
      </c>
      <c r="D3" s="174" t="s">
        <v>4</v>
      </c>
      <c r="E3" s="407"/>
      <c r="F3" s="402"/>
    </row>
    <row r="4" spans="1:6" ht="18" customHeight="1">
      <c r="A4" s="249">
        <v>1</v>
      </c>
      <c r="B4" s="180" t="s">
        <v>151</v>
      </c>
      <c r="C4" s="166" t="s">
        <v>6</v>
      </c>
      <c r="D4" s="164">
        <v>80</v>
      </c>
      <c r="E4" s="272">
        <f>SUM(D4)</f>
        <v>80</v>
      </c>
      <c r="F4" s="270">
        <v>1</v>
      </c>
    </row>
    <row r="5" spans="1:6" ht="18" customHeight="1">
      <c r="A5" s="249">
        <v>2</v>
      </c>
      <c r="B5" s="180" t="s">
        <v>88</v>
      </c>
      <c r="C5" s="166" t="s">
        <v>7</v>
      </c>
      <c r="D5" s="164">
        <v>60</v>
      </c>
      <c r="E5" s="272">
        <f aca="true" t="shared" si="0" ref="E5:E11">SUM(D5)</f>
        <v>60</v>
      </c>
      <c r="F5" s="270">
        <v>2</v>
      </c>
    </row>
    <row r="6" spans="1:6" ht="18" customHeight="1">
      <c r="A6" s="249">
        <v>3</v>
      </c>
      <c r="B6" s="180" t="s">
        <v>152</v>
      </c>
      <c r="C6" s="166" t="s">
        <v>5</v>
      </c>
      <c r="D6" s="164">
        <v>50</v>
      </c>
      <c r="E6" s="272">
        <f t="shared" si="0"/>
        <v>50</v>
      </c>
      <c r="F6" s="270">
        <v>3</v>
      </c>
    </row>
    <row r="7" spans="1:6" ht="18" customHeight="1">
      <c r="A7" s="249">
        <v>4</v>
      </c>
      <c r="B7" s="26" t="s">
        <v>153</v>
      </c>
      <c r="C7" s="23" t="s">
        <v>5</v>
      </c>
      <c r="D7" s="19">
        <v>50</v>
      </c>
      <c r="E7" s="272">
        <f t="shared" si="0"/>
        <v>50</v>
      </c>
      <c r="F7" s="270">
        <v>3</v>
      </c>
    </row>
    <row r="8" spans="1:6" ht="18" customHeight="1">
      <c r="A8" s="249">
        <v>5</v>
      </c>
      <c r="B8" s="201" t="s">
        <v>154</v>
      </c>
      <c r="C8" s="23" t="s">
        <v>9</v>
      </c>
      <c r="D8" s="19">
        <v>40</v>
      </c>
      <c r="E8" s="272">
        <f t="shared" si="0"/>
        <v>40</v>
      </c>
      <c r="F8" s="46">
        <v>5</v>
      </c>
    </row>
    <row r="9" spans="1:6" ht="18" customHeight="1">
      <c r="A9" s="249">
        <v>6</v>
      </c>
      <c r="B9" s="260" t="s">
        <v>155</v>
      </c>
      <c r="C9" s="23" t="s">
        <v>9</v>
      </c>
      <c r="D9" s="19">
        <v>40</v>
      </c>
      <c r="E9" s="272">
        <f t="shared" si="0"/>
        <v>40</v>
      </c>
      <c r="F9" s="270">
        <v>5</v>
      </c>
    </row>
    <row r="10" spans="1:6" ht="18" customHeight="1">
      <c r="A10" s="249">
        <v>7</v>
      </c>
      <c r="B10" s="261" t="s">
        <v>156</v>
      </c>
      <c r="C10" s="254" t="s">
        <v>9</v>
      </c>
      <c r="D10" s="252">
        <v>40</v>
      </c>
      <c r="E10" s="272">
        <f t="shared" si="0"/>
        <v>40</v>
      </c>
      <c r="F10" s="270">
        <v>5</v>
      </c>
    </row>
    <row r="11" spans="1:6" ht="18" customHeight="1" thickBot="1">
      <c r="A11" s="250">
        <v>8</v>
      </c>
      <c r="B11" s="181" t="s">
        <v>157</v>
      </c>
      <c r="C11" s="179" t="s">
        <v>9</v>
      </c>
      <c r="D11" s="176">
        <v>40</v>
      </c>
      <c r="E11" s="273">
        <f t="shared" si="0"/>
        <v>40</v>
      </c>
      <c r="F11" s="271">
        <v>5</v>
      </c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4" sqref="E4:F11"/>
    </sheetView>
  </sheetViews>
  <sheetFormatPr defaultColWidth="8.8515625" defaultRowHeight="15"/>
  <cols>
    <col min="1" max="1" width="8.8515625" style="61" customWidth="1"/>
    <col min="2" max="2" width="49.57421875" style="61" bestFit="1" customWidth="1"/>
    <col min="3" max="16384" width="8.8515625" style="61" customWidth="1"/>
  </cols>
  <sheetData>
    <row r="1" spans="1:6" ht="27" customHeight="1" thickBot="1">
      <c r="A1" s="325" t="s">
        <v>199</v>
      </c>
      <c r="B1" s="326"/>
      <c r="C1" s="326"/>
      <c r="D1" s="326"/>
      <c r="E1" s="326"/>
      <c r="F1" s="327"/>
    </row>
    <row r="2" spans="1:6" ht="150" customHeight="1">
      <c r="A2" s="334" t="s">
        <v>192</v>
      </c>
      <c r="B2" s="403" t="s">
        <v>0</v>
      </c>
      <c r="C2" s="320" t="s">
        <v>109</v>
      </c>
      <c r="D2" s="320"/>
      <c r="E2" s="321" t="s">
        <v>1</v>
      </c>
      <c r="F2" s="323" t="s">
        <v>2</v>
      </c>
    </row>
    <row r="3" spans="1:6" ht="15.75" customHeight="1" thickBot="1">
      <c r="A3" s="335"/>
      <c r="B3" s="408"/>
      <c r="C3" s="21" t="s">
        <v>3</v>
      </c>
      <c r="D3" s="17" t="s">
        <v>4</v>
      </c>
      <c r="E3" s="322"/>
      <c r="F3" s="324"/>
    </row>
    <row r="4" spans="1:6" ht="18" customHeight="1">
      <c r="A4" s="275">
        <v>1</v>
      </c>
      <c r="B4" s="191" t="s">
        <v>158</v>
      </c>
      <c r="C4" s="276" t="s">
        <v>6</v>
      </c>
      <c r="D4" s="12">
        <v>80</v>
      </c>
      <c r="E4" s="277">
        <f>SUM(D4)</f>
        <v>80</v>
      </c>
      <c r="F4" s="278">
        <v>1</v>
      </c>
    </row>
    <row r="5" spans="1:6" ht="18" customHeight="1">
      <c r="A5" s="249">
        <v>2</v>
      </c>
      <c r="B5" s="180" t="s">
        <v>159</v>
      </c>
      <c r="C5" s="166" t="s">
        <v>7</v>
      </c>
      <c r="D5" s="164">
        <v>60</v>
      </c>
      <c r="E5" s="272">
        <f aca="true" t="shared" si="0" ref="E5:E11">SUM(D5)</f>
        <v>60</v>
      </c>
      <c r="F5" s="247">
        <v>2</v>
      </c>
    </row>
    <row r="6" spans="1:6" ht="18" customHeight="1">
      <c r="A6" s="249">
        <v>3</v>
      </c>
      <c r="B6" s="180" t="s">
        <v>160</v>
      </c>
      <c r="C6" s="166" t="s">
        <v>5</v>
      </c>
      <c r="D6" s="164">
        <v>50</v>
      </c>
      <c r="E6" s="272">
        <f t="shared" si="0"/>
        <v>50</v>
      </c>
      <c r="F6" s="247">
        <v>3</v>
      </c>
    </row>
    <row r="7" spans="1:6" ht="18" customHeight="1">
      <c r="A7" s="249">
        <v>4</v>
      </c>
      <c r="B7" s="26" t="s">
        <v>161</v>
      </c>
      <c r="C7" s="23" t="s">
        <v>5</v>
      </c>
      <c r="D7" s="19">
        <v>50</v>
      </c>
      <c r="E7" s="272">
        <f t="shared" si="0"/>
        <v>50</v>
      </c>
      <c r="F7" s="247">
        <v>3</v>
      </c>
    </row>
    <row r="8" spans="1:6" ht="18" customHeight="1">
      <c r="A8" s="249">
        <v>5</v>
      </c>
      <c r="B8" s="201" t="s">
        <v>162</v>
      </c>
      <c r="C8" s="23" t="s">
        <v>9</v>
      </c>
      <c r="D8" s="19">
        <v>40</v>
      </c>
      <c r="E8" s="272">
        <f t="shared" si="0"/>
        <v>40</v>
      </c>
      <c r="F8" s="91">
        <v>5</v>
      </c>
    </row>
    <row r="9" spans="1:6" ht="18" customHeight="1">
      <c r="A9" s="249">
        <v>6</v>
      </c>
      <c r="B9" s="260" t="s">
        <v>163</v>
      </c>
      <c r="C9" s="23" t="s">
        <v>9</v>
      </c>
      <c r="D9" s="19">
        <v>40</v>
      </c>
      <c r="E9" s="272">
        <f t="shared" si="0"/>
        <v>40</v>
      </c>
      <c r="F9" s="247">
        <v>5</v>
      </c>
    </row>
    <row r="10" spans="1:6" ht="18" customHeight="1">
      <c r="A10" s="249">
        <v>7</v>
      </c>
      <c r="B10" s="261" t="s">
        <v>189</v>
      </c>
      <c r="C10" s="254" t="s">
        <v>9</v>
      </c>
      <c r="D10" s="252">
        <v>40</v>
      </c>
      <c r="E10" s="272">
        <f t="shared" si="0"/>
        <v>40</v>
      </c>
      <c r="F10" s="247">
        <v>5</v>
      </c>
    </row>
    <row r="11" spans="1:6" ht="18" customHeight="1" thickBot="1">
      <c r="A11" s="250">
        <v>8</v>
      </c>
      <c r="B11" s="181" t="s">
        <v>164</v>
      </c>
      <c r="C11" s="179" t="s">
        <v>9</v>
      </c>
      <c r="D11" s="176">
        <v>40</v>
      </c>
      <c r="E11" s="273">
        <f t="shared" si="0"/>
        <v>40</v>
      </c>
      <c r="F11" s="279">
        <v>5</v>
      </c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4" sqref="E4:F7"/>
    </sheetView>
  </sheetViews>
  <sheetFormatPr defaultColWidth="9.140625" defaultRowHeight="15"/>
  <cols>
    <col min="2" max="2" width="54.421875" style="0" bestFit="1" customWidth="1"/>
  </cols>
  <sheetData>
    <row r="1" spans="1:6" ht="30.75" thickBot="1">
      <c r="A1" s="304" t="s">
        <v>165</v>
      </c>
      <c r="B1" s="305"/>
      <c r="C1" s="305"/>
      <c r="D1" s="305"/>
      <c r="E1" s="305"/>
      <c r="F1" s="306"/>
    </row>
    <row r="2" spans="1:6" ht="148.5" customHeight="1">
      <c r="A2" s="315"/>
      <c r="B2" s="317" t="s">
        <v>0</v>
      </c>
      <c r="C2" s="319" t="s">
        <v>109</v>
      </c>
      <c r="D2" s="320"/>
      <c r="E2" s="321" t="s">
        <v>1</v>
      </c>
      <c r="F2" s="323" t="s">
        <v>2</v>
      </c>
    </row>
    <row r="3" spans="1:6" ht="16.5" thickBot="1">
      <c r="A3" s="316"/>
      <c r="B3" s="318"/>
      <c r="C3" s="15" t="s">
        <v>4</v>
      </c>
      <c r="D3" s="17" t="s">
        <v>3</v>
      </c>
      <c r="E3" s="322"/>
      <c r="F3" s="324"/>
    </row>
    <row r="4" spans="1:6" ht="18" customHeight="1">
      <c r="A4" s="52">
        <v>1</v>
      </c>
      <c r="B4" s="56" t="s">
        <v>166</v>
      </c>
      <c r="C4" s="55" t="s">
        <v>6</v>
      </c>
      <c r="D4" s="54">
        <v>80</v>
      </c>
      <c r="E4" s="57">
        <f>SUM(D4)</f>
        <v>80</v>
      </c>
      <c r="F4" s="58">
        <v>1</v>
      </c>
    </row>
    <row r="5" spans="1:6" ht="18" customHeight="1">
      <c r="A5" s="41">
        <v>2</v>
      </c>
      <c r="B5" s="26" t="s">
        <v>167</v>
      </c>
      <c r="C5" s="23" t="s">
        <v>7</v>
      </c>
      <c r="D5" s="19">
        <v>60</v>
      </c>
      <c r="E5" s="59">
        <f>SUM(D5)</f>
        <v>60</v>
      </c>
      <c r="F5" s="46">
        <v>2</v>
      </c>
    </row>
    <row r="6" spans="1:6" ht="18" customHeight="1">
      <c r="A6" s="41">
        <v>3</v>
      </c>
      <c r="B6" s="27" t="s">
        <v>168</v>
      </c>
      <c r="C6" s="24" t="s">
        <v>5</v>
      </c>
      <c r="D6" s="20">
        <v>50</v>
      </c>
      <c r="E6" s="59">
        <f>SUM(D6)</f>
        <v>50</v>
      </c>
      <c r="F6" s="46">
        <v>3</v>
      </c>
    </row>
    <row r="7" spans="1:6" ht="18" customHeight="1" thickBot="1">
      <c r="A7" s="42">
        <v>4</v>
      </c>
      <c r="B7" s="28" t="s">
        <v>169</v>
      </c>
      <c r="C7" s="43" t="s">
        <v>5</v>
      </c>
      <c r="D7" s="44">
        <v>50</v>
      </c>
      <c r="E7" s="60">
        <f>SUM(D7)</f>
        <v>50</v>
      </c>
      <c r="F7" s="48">
        <v>3</v>
      </c>
    </row>
  </sheetData>
  <sheetProtection/>
  <mergeCells count="6">
    <mergeCell ref="A1:F1"/>
    <mergeCell ref="A2:A3"/>
    <mergeCell ref="B2:B3"/>
    <mergeCell ref="C2:D2"/>
    <mergeCell ref="E2:E3"/>
    <mergeCell ref="F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4" sqref="E4:F5"/>
    </sheetView>
  </sheetViews>
  <sheetFormatPr defaultColWidth="8.8515625" defaultRowHeight="15"/>
  <cols>
    <col min="1" max="1" width="8.8515625" style="61" customWidth="1"/>
    <col min="2" max="2" width="49.57421875" style="61" bestFit="1" customWidth="1"/>
    <col min="3" max="16384" width="8.8515625" style="61" customWidth="1"/>
  </cols>
  <sheetData>
    <row r="1" spans="1:6" ht="30.75" thickBot="1">
      <c r="A1" s="346" t="s">
        <v>170</v>
      </c>
      <c r="B1" s="347"/>
      <c r="C1" s="347"/>
      <c r="D1" s="347"/>
      <c r="E1" s="347"/>
      <c r="F1" s="348"/>
    </row>
    <row r="2" spans="1:6" ht="136.5" customHeight="1">
      <c r="A2" s="334" t="s">
        <v>192</v>
      </c>
      <c r="B2" s="365" t="s">
        <v>0</v>
      </c>
      <c r="C2" s="320" t="s">
        <v>109</v>
      </c>
      <c r="D2" s="320"/>
      <c r="E2" s="321" t="s">
        <v>1</v>
      </c>
      <c r="F2" s="332" t="s">
        <v>2</v>
      </c>
    </row>
    <row r="3" spans="1:6" ht="16.5" thickBot="1">
      <c r="A3" s="335"/>
      <c r="B3" s="374"/>
      <c r="C3" s="21" t="s">
        <v>3</v>
      </c>
      <c r="D3" s="17" t="s">
        <v>4</v>
      </c>
      <c r="E3" s="322"/>
      <c r="F3" s="333"/>
    </row>
    <row r="4" spans="1:6" ht="18" customHeight="1">
      <c r="A4" s="248">
        <v>1</v>
      </c>
      <c r="B4" s="221" t="s">
        <v>171</v>
      </c>
      <c r="C4" s="253" t="s">
        <v>6</v>
      </c>
      <c r="D4" s="251">
        <v>80</v>
      </c>
      <c r="E4" s="280">
        <f>SUM(D4)</f>
        <v>80</v>
      </c>
      <c r="F4" s="246">
        <v>1</v>
      </c>
    </row>
    <row r="5" spans="1:6" ht="18" customHeight="1" thickBot="1">
      <c r="A5" s="250">
        <v>2</v>
      </c>
      <c r="B5" s="181" t="s">
        <v>172</v>
      </c>
      <c r="C5" s="179" t="s">
        <v>7</v>
      </c>
      <c r="D5" s="176">
        <v>60</v>
      </c>
      <c r="E5" s="273">
        <f>SUM(D5)</f>
        <v>60</v>
      </c>
      <c r="F5" s="279">
        <v>2</v>
      </c>
    </row>
    <row r="6" ht="15" hidden="1"/>
    <row r="7" ht="15" hidden="1"/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7" sqref="E7"/>
    </sheetView>
  </sheetViews>
  <sheetFormatPr defaultColWidth="8.8515625" defaultRowHeight="15"/>
  <cols>
    <col min="1" max="1" width="8.8515625" style="61" customWidth="1"/>
    <col min="2" max="2" width="40.8515625" style="61" bestFit="1" customWidth="1"/>
    <col min="3" max="16384" width="8.8515625" style="61" customWidth="1"/>
  </cols>
  <sheetData>
    <row r="1" spans="1:6" ht="30.75" thickBot="1">
      <c r="A1" s="346" t="s">
        <v>173</v>
      </c>
      <c r="B1" s="347"/>
      <c r="C1" s="347"/>
      <c r="D1" s="347"/>
      <c r="E1" s="347"/>
      <c r="F1" s="348"/>
    </row>
    <row r="2" spans="1:6" ht="135" customHeight="1">
      <c r="A2" s="334" t="s">
        <v>192</v>
      </c>
      <c r="B2" s="365" t="s">
        <v>0</v>
      </c>
      <c r="C2" s="320" t="s">
        <v>109</v>
      </c>
      <c r="D2" s="320"/>
      <c r="E2" s="321" t="s">
        <v>1</v>
      </c>
      <c r="F2" s="332" t="s">
        <v>2</v>
      </c>
    </row>
    <row r="3" spans="1:6" ht="16.5" thickBot="1">
      <c r="A3" s="335"/>
      <c r="B3" s="374"/>
      <c r="C3" s="21" t="s">
        <v>3</v>
      </c>
      <c r="D3" s="17" t="s">
        <v>4</v>
      </c>
      <c r="E3" s="322"/>
      <c r="F3" s="333"/>
    </row>
    <row r="4" spans="1:6" ht="18" customHeight="1">
      <c r="A4" s="248">
        <v>1</v>
      </c>
      <c r="B4" s="221" t="s">
        <v>174</v>
      </c>
      <c r="C4" s="253" t="s">
        <v>6</v>
      </c>
      <c r="D4" s="251">
        <v>80</v>
      </c>
      <c r="E4" s="280">
        <f>SUM(D4)</f>
        <v>80</v>
      </c>
      <c r="F4" s="246">
        <v>1</v>
      </c>
    </row>
    <row r="5" spans="1:6" ht="18" customHeight="1">
      <c r="A5" s="249">
        <v>2</v>
      </c>
      <c r="B5" s="180" t="s">
        <v>175</v>
      </c>
      <c r="C5" s="166" t="s">
        <v>7</v>
      </c>
      <c r="D5" s="164">
        <v>60</v>
      </c>
      <c r="E5" s="272">
        <f>SUM(D5)</f>
        <v>60</v>
      </c>
      <c r="F5" s="247">
        <v>2</v>
      </c>
    </row>
    <row r="6" spans="1:6" ht="18" customHeight="1">
      <c r="A6" s="249">
        <v>3</v>
      </c>
      <c r="B6" s="180" t="s">
        <v>190</v>
      </c>
      <c r="C6" s="166" t="s">
        <v>5</v>
      </c>
      <c r="D6" s="164">
        <v>50</v>
      </c>
      <c r="E6" s="272">
        <f>SUM(D6)</f>
        <v>50</v>
      </c>
      <c r="F6" s="247">
        <v>3</v>
      </c>
    </row>
    <row r="7" spans="1:6" ht="18" customHeight="1" thickBot="1">
      <c r="A7" s="250"/>
      <c r="B7" s="28"/>
      <c r="C7" s="43"/>
      <c r="D7" s="44"/>
      <c r="E7" s="273"/>
      <c r="F7" s="279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4" sqref="A4:IV5"/>
    </sheetView>
  </sheetViews>
  <sheetFormatPr defaultColWidth="8.8515625" defaultRowHeight="15"/>
  <cols>
    <col min="1" max="1" width="8.8515625" style="61" customWidth="1"/>
    <col min="2" max="2" width="55.140625" style="61" bestFit="1" customWidth="1"/>
    <col min="3" max="16384" width="8.8515625" style="61" customWidth="1"/>
  </cols>
  <sheetData>
    <row r="1" spans="1:6" ht="30.75" thickBot="1">
      <c r="A1" s="346" t="s">
        <v>176</v>
      </c>
      <c r="B1" s="347"/>
      <c r="C1" s="347"/>
      <c r="D1" s="347"/>
      <c r="E1" s="347"/>
      <c r="F1" s="348"/>
    </row>
    <row r="2" spans="1:6" ht="138.75" customHeight="1">
      <c r="A2" s="403" t="s">
        <v>192</v>
      </c>
      <c r="B2" s="399" t="s">
        <v>0</v>
      </c>
      <c r="C2" s="338" t="s">
        <v>109</v>
      </c>
      <c r="D2" s="339"/>
      <c r="E2" s="321" t="s">
        <v>1</v>
      </c>
      <c r="F2" s="332" t="s">
        <v>2</v>
      </c>
    </row>
    <row r="3" spans="1:6" ht="16.5" thickBot="1">
      <c r="A3" s="408"/>
      <c r="B3" s="409"/>
      <c r="C3" s="31" t="s">
        <v>3</v>
      </c>
      <c r="D3" s="32" t="s">
        <v>4</v>
      </c>
      <c r="E3" s="322"/>
      <c r="F3" s="333"/>
    </row>
    <row r="4" spans="1:6" ht="18" customHeight="1">
      <c r="A4" s="287">
        <v>1</v>
      </c>
      <c r="B4" s="288" t="s">
        <v>177</v>
      </c>
      <c r="C4" s="289" t="s">
        <v>6</v>
      </c>
      <c r="D4" s="207">
        <v>80</v>
      </c>
      <c r="E4" s="290">
        <f>SUM(D4)</f>
        <v>80</v>
      </c>
      <c r="F4" s="278">
        <v>1</v>
      </c>
    </row>
    <row r="5" spans="1:6" ht="18" customHeight="1">
      <c r="A5" s="283">
        <v>2</v>
      </c>
      <c r="B5" s="241" t="s">
        <v>178</v>
      </c>
      <c r="C5" s="186" t="s">
        <v>7</v>
      </c>
      <c r="D5" s="187">
        <v>60</v>
      </c>
      <c r="E5" s="258">
        <f>SUM(D5)</f>
        <v>60</v>
      </c>
      <c r="F5" s="247">
        <v>2</v>
      </c>
    </row>
    <row r="6" spans="1:6" ht="16.5" thickBot="1">
      <c r="A6" s="284"/>
      <c r="B6" s="282"/>
      <c r="C6" s="285"/>
      <c r="D6" s="286"/>
      <c r="E6" s="291"/>
      <c r="F6" s="292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8.8515625" style="61" customWidth="1"/>
    <col min="2" max="2" width="55.140625" style="61" bestFit="1" customWidth="1"/>
    <col min="3" max="16384" width="8.8515625" style="61" customWidth="1"/>
  </cols>
  <sheetData>
    <row r="1" spans="1:6" ht="30.75" thickBot="1">
      <c r="A1" s="346" t="s">
        <v>179</v>
      </c>
      <c r="B1" s="347"/>
      <c r="C1" s="347"/>
      <c r="D1" s="347"/>
      <c r="E1" s="347"/>
      <c r="F1" s="348"/>
    </row>
    <row r="2" spans="1:6" ht="125.25" customHeight="1">
      <c r="A2" s="334" t="s">
        <v>192</v>
      </c>
      <c r="B2" s="365" t="s">
        <v>0</v>
      </c>
      <c r="C2" s="320" t="s">
        <v>109</v>
      </c>
      <c r="D2" s="320"/>
      <c r="E2" s="321" t="s">
        <v>1</v>
      </c>
      <c r="F2" s="332" t="s">
        <v>2</v>
      </c>
    </row>
    <row r="3" spans="1:6" ht="16.5" thickBot="1">
      <c r="A3" s="335"/>
      <c r="B3" s="374"/>
      <c r="C3" s="21" t="s">
        <v>3</v>
      </c>
      <c r="D3" s="17" t="s">
        <v>4</v>
      </c>
      <c r="E3" s="322"/>
      <c r="F3" s="333"/>
    </row>
    <row r="4" spans="1:6" ht="15.75">
      <c r="A4" s="275">
        <v>1</v>
      </c>
      <c r="B4" s="191" t="s">
        <v>191</v>
      </c>
      <c r="C4" s="276" t="s">
        <v>6</v>
      </c>
      <c r="D4" s="12">
        <v>80</v>
      </c>
      <c r="E4" s="277">
        <v>80</v>
      </c>
      <c r="F4" s="278">
        <v>1</v>
      </c>
    </row>
    <row r="5" spans="1:6" ht="15.75">
      <c r="A5" s="249">
        <v>2</v>
      </c>
      <c r="B5" s="180" t="s">
        <v>180</v>
      </c>
      <c r="C5" s="166" t="s">
        <v>7</v>
      </c>
      <c r="D5" s="164">
        <v>60</v>
      </c>
      <c r="E5" s="272">
        <v>60</v>
      </c>
      <c r="F5" s="247">
        <v>2</v>
      </c>
    </row>
    <row r="6" spans="1:6" ht="16.5" thickBot="1">
      <c r="A6" s="250"/>
      <c r="B6" s="294"/>
      <c r="C6" s="293"/>
      <c r="D6" s="295"/>
      <c r="E6" s="296"/>
      <c r="F6" s="274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4" sqref="A4:IV6"/>
    </sheetView>
  </sheetViews>
  <sheetFormatPr defaultColWidth="8.8515625" defaultRowHeight="15"/>
  <cols>
    <col min="1" max="1" width="8.8515625" style="61" customWidth="1"/>
    <col min="2" max="2" width="52.140625" style="61" bestFit="1" customWidth="1"/>
    <col min="3" max="16384" width="8.8515625" style="61" customWidth="1"/>
  </cols>
  <sheetData>
    <row r="1" spans="1:6" ht="30.75" thickBot="1">
      <c r="A1" s="346" t="s">
        <v>181</v>
      </c>
      <c r="B1" s="347"/>
      <c r="C1" s="347"/>
      <c r="D1" s="347"/>
      <c r="E1" s="347"/>
      <c r="F1" s="348"/>
    </row>
    <row r="2" spans="1:6" ht="123" customHeight="1">
      <c r="A2" s="334" t="s">
        <v>192</v>
      </c>
      <c r="B2" s="365" t="s">
        <v>0</v>
      </c>
      <c r="C2" s="320" t="s">
        <v>109</v>
      </c>
      <c r="D2" s="320"/>
      <c r="E2" s="321" t="s">
        <v>1</v>
      </c>
      <c r="F2" s="332" t="s">
        <v>2</v>
      </c>
    </row>
    <row r="3" spans="1:6" ht="16.5" thickBot="1">
      <c r="A3" s="335"/>
      <c r="B3" s="374"/>
      <c r="C3" s="21" t="s">
        <v>3</v>
      </c>
      <c r="D3" s="17" t="s">
        <v>4</v>
      </c>
      <c r="E3" s="322"/>
      <c r="F3" s="333"/>
    </row>
    <row r="4" spans="1:6" ht="18" customHeight="1">
      <c r="A4" s="275">
        <v>1</v>
      </c>
      <c r="B4" s="191" t="s">
        <v>182</v>
      </c>
      <c r="C4" s="276" t="s">
        <v>6</v>
      </c>
      <c r="D4" s="12">
        <v>80</v>
      </c>
      <c r="E4" s="277">
        <v>80</v>
      </c>
      <c r="F4" s="278">
        <v>1</v>
      </c>
    </row>
    <row r="5" spans="1:6" ht="18" customHeight="1">
      <c r="A5" s="249">
        <v>2</v>
      </c>
      <c r="B5" s="180" t="s">
        <v>183</v>
      </c>
      <c r="C5" s="166" t="s">
        <v>7</v>
      </c>
      <c r="D5" s="164">
        <v>60</v>
      </c>
      <c r="E5" s="272">
        <v>60</v>
      </c>
      <c r="F5" s="247">
        <v>2</v>
      </c>
    </row>
    <row r="6" spans="1:6" ht="18" customHeight="1" thickBot="1">
      <c r="A6" s="250"/>
      <c r="B6" s="294"/>
      <c r="C6" s="293"/>
      <c r="D6" s="295"/>
      <c r="E6" s="296"/>
      <c r="F6" s="274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50.421875" style="0" customWidth="1"/>
  </cols>
  <sheetData>
    <row r="1" spans="1:6" ht="30.75" thickBot="1">
      <c r="A1" s="325" t="s">
        <v>184</v>
      </c>
      <c r="B1" s="347"/>
      <c r="C1" s="326"/>
      <c r="D1" s="326"/>
      <c r="E1" s="347"/>
      <c r="F1" s="348"/>
    </row>
    <row r="2" spans="1:6" ht="136.5" customHeight="1">
      <c r="A2" s="334" t="s">
        <v>192</v>
      </c>
      <c r="B2" s="357" t="s">
        <v>0</v>
      </c>
      <c r="C2" s="320" t="s">
        <v>109</v>
      </c>
      <c r="D2" s="320"/>
      <c r="E2" s="410" t="s">
        <v>1</v>
      </c>
      <c r="F2" s="342" t="s">
        <v>2</v>
      </c>
    </row>
    <row r="3" spans="1:6" ht="15.75" thickBot="1">
      <c r="A3" s="335"/>
      <c r="B3" s="358"/>
      <c r="C3" s="64" t="s">
        <v>3</v>
      </c>
      <c r="D3" s="62" t="s">
        <v>4</v>
      </c>
      <c r="E3" s="411"/>
      <c r="F3" s="343"/>
    </row>
    <row r="4" spans="1:6" ht="18" customHeight="1">
      <c r="A4" s="275">
        <v>1</v>
      </c>
      <c r="B4" s="191" t="s">
        <v>185</v>
      </c>
      <c r="C4" s="276" t="s">
        <v>6</v>
      </c>
      <c r="D4" s="12">
        <v>80</v>
      </c>
      <c r="E4" s="277">
        <v>80</v>
      </c>
      <c r="F4" s="300">
        <v>1</v>
      </c>
    </row>
    <row r="5" spans="1:6" ht="18" customHeight="1">
      <c r="A5" s="249">
        <v>2</v>
      </c>
      <c r="B5" s="180" t="s">
        <v>85</v>
      </c>
      <c r="C5" s="166" t="s">
        <v>7</v>
      </c>
      <c r="D5" s="164">
        <v>60</v>
      </c>
      <c r="E5" s="272">
        <v>60</v>
      </c>
      <c r="F5" s="301">
        <v>2</v>
      </c>
    </row>
    <row r="6" spans="1:6" ht="18" customHeight="1" thickBot="1">
      <c r="A6" s="250"/>
      <c r="B6" s="299"/>
      <c r="C6" s="298"/>
      <c r="D6" s="297"/>
      <c r="E6" s="296"/>
      <c r="F6" s="281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6.140625" style="61" customWidth="1"/>
    <col min="2" max="2" width="52.00390625" style="61" bestFit="1" customWidth="1"/>
    <col min="3" max="16384" width="8.8515625" style="61" customWidth="1"/>
  </cols>
  <sheetData>
    <row r="1" ht="15.75" thickBot="1"/>
    <row r="2" spans="1:8" ht="30.75" thickBot="1">
      <c r="A2" s="325" t="s">
        <v>24</v>
      </c>
      <c r="B2" s="326"/>
      <c r="C2" s="326"/>
      <c r="D2" s="326"/>
      <c r="E2" s="326"/>
      <c r="F2" s="326"/>
      <c r="G2" s="326"/>
      <c r="H2" s="327"/>
    </row>
    <row r="3" spans="1:8" ht="120.75" customHeight="1">
      <c r="A3" s="334" t="s">
        <v>192</v>
      </c>
      <c r="B3" s="328" t="s">
        <v>0</v>
      </c>
      <c r="C3" s="16" t="s">
        <v>193</v>
      </c>
      <c r="D3" s="16" t="s">
        <v>194</v>
      </c>
      <c r="E3" s="14" t="s">
        <v>195</v>
      </c>
      <c r="F3" s="68" t="s">
        <v>196</v>
      </c>
      <c r="G3" s="330" t="s">
        <v>1</v>
      </c>
      <c r="H3" s="332" t="s">
        <v>2</v>
      </c>
    </row>
    <row r="4" spans="1:8" ht="15.75" thickBot="1">
      <c r="A4" s="335"/>
      <c r="B4" s="329"/>
      <c r="C4" s="64" t="s">
        <v>3</v>
      </c>
      <c r="D4" s="62" t="s">
        <v>4</v>
      </c>
      <c r="E4" s="69" t="s">
        <v>3</v>
      </c>
      <c r="F4" s="70" t="s">
        <v>4</v>
      </c>
      <c r="G4" s="331"/>
      <c r="H4" s="333"/>
    </row>
    <row r="5" spans="1:8" ht="18" customHeight="1">
      <c r="A5" s="75">
        <v>1</v>
      </c>
      <c r="B5" s="56" t="s">
        <v>29</v>
      </c>
      <c r="C5" s="76" t="s">
        <v>5</v>
      </c>
      <c r="D5" s="77">
        <v>60</v>
      </c>
      <c r="E5" s="78" t="s">
        <v>5</v>
      </c>
      <c r="F5" s="79">
        <v>50</v>
      </c>
      <c r="G5" s="88">
        <f>SUM(D5:F5)</f>
        <v>110</v>
      </c>
      <c r="H5" s="89">
        <v>1</v>
      </c>
    </row>
    <row r="6" spans="1:8" ht="18" customHeight="1">
      <c r="A6" s="81">
        <v>2</v>
      </c>
      <c r="B6" s="27" t="s">
        <v>120</v>
      </c>
      <c r="C6" s="24" t="s">
        <v>9</v>
      </c>
      <c r="D6" s="20">
        <v>50</v>
      </c>
      <c r="E6" s="37" t="s">
        <v>7</v>
      </c>
      <c r="F6" s="38">
        <v>60</v>
      </c>
      <c r="G6" s="90">
        <f>SUM(D6:F6)</f>
        <v>110</v>
      </c>
      <c r="H6" s="91">
        <v>1</v>
      </c>
    </row>
    <row r="7" spans="1:8" ht="18" customHeight="1">
      <c r="A7" s="81">
        <v>3</v>
      </c>
      <c r="B7" s="27" t="s">
        <v>28</v>
      </c>
      <c r="C7" s="24" t="s">
        <v>6</v>
      </c>
      <c r="D7" s="20">
        <v>100</v>
      </c>
      <c r="E7" s="37"/>
      <c r="F7" s="38"/>
      <c r="G7" s="90">
        <f>SUM(D7:F7)</f>
        <v>100</v>
      </c>
      <c r="H7" s="91">
        <v>3</v>
      </c>
    </row>
    <row r="8" spans="1:8" ht="18" customHeight="1">
      <c r="A8" s="81">
        <v>4</v>
      </c>
      <c r="B8" s="27" t="s">
        <v>94</v>
      </c>
      <c r="C8" s="24" t="s">
        <v>7</v>
      </c>
      <c r="D8" s="20">
        <v>80</v>
      </c>
      <c r="E8" s="37"/>
      <c r="F8" s="38"/>
      <c r="G8" s="90">
        <f aca="true" t="shared" si="0" ref="G8:G17">SUM(D8:F8)</f>
        <v>80</v>
      </c>
      <c r="H8" s="91">
        <v>4</v>
      </c>
    </row>
    <row r="9" spans="1:8" ht="18" customHeight="1">
      <c r="A9" s="81">
        <v>5</v>
      </c>
      <c r="B9" s="27" t="s">
        <v>114</v>
      </c>
      <c r="C9" s="24"/>
      <c r="D9" s="20"/>
      <c r="E9" s="37" t="s">
        <v>6</v>
      </c>
      <c r="F9" s="38">
        <v>80</v>
      </c>
      <c r="G9" s="90">
        <f t="shared" si="0"/>
        <v>80</v>
      </c>
      <c r="H9" s="91">
        <v>4</v>
      </c>
    </row>
    <row r="10" spans="1:8" ht="18" customHeight="1">
      <c r="A10" s="81">
        <v>6</v>
      </c>
      <c r="B10" s="27" t="s">
        <v>10</v>
      </c>
      <c r="C10" s="23" t="s">
        <v>5</v>
      </c>
      <c r="D10" s="19">
        <v>60</v>
      </c>
      <c r="E10" s="35"/>
      <c r="F10" s="36"/>
      <c r="G10" s="90">
        <f>SUM(D10:F10)</f>
        <v>60</v>
      </c>
      <c r="H10" s="92">
        <v>6</v>
      </c>
    </row>
    <row r="11" spans="1:8" ht="18" customHeight="1">
      <c r="A11" s="81">
        <v>7</v>
      </c>
      <c r="B11" s="27" t="s">
        <v>31</v>
      </c>
      <c r="C11" s="24" t="s">
        <v>9</v>
      </c>
      <c r="D11" s="20">
        <v>50</v>
      </c>
      <c r="E11" s="37"/>
      <c r="F11" s="38"/>
      <c r="G11" s="90">
        <f>SUM(D11:F11)</f>
        <v>50</v>
      </c>
      <c r="H11" s="91">
        <v>7</v>
      </c>
    </row>
    <row r="12" spans="1:8" ht="18" customHeight="1">
      <c r="A12" s="81">
        <v>8</v>
      </c>
      <c r="B12" s="27" t="s">
        <v>32</v>
      </c>
      <c r="C12" s="24" t="s">
        <v>9</v>
      </c>
      <c r="D12" s="20">
        <v>50</v>
      </c>
      <c r="E12" s="37"/>
      <c r="F12" s="38"/>
      <c r="G12" s="90">
        <f>SUM(D12:F12)</f>
        <v>50</v>
      </c>
      <c r="H12" s="91">
        <v>7</v>
      </c>
    </row>
    <row r="13" spans="1:8" ht="18" customHeight="1">
      <c r="A13" s="81">
        <v>9</v>
      </c>
      <c r="B13" s="27" t="s">
        <v>30</v>
      </c>
      <c r="C13" s="24" t="s">
        <v>9</v>
      </c>
      <c r="D13" s="20">
        <v>50</v>
      </c>
      <c r="E13" s="37"/>
      <c r="F13" s="38"/>
      <c r="G13" s="90">
        <f>SUM(D13:F13)</f>
        <v>50</v>
      </c>
      <c r="H13" s="91">
        <v>7</v>
      </c>
    </row>
    <row r="14" spans="1:8" ht="18" customHeight="1">
      <c r="A14" s="81">
        <v>10</v>
      </c>
      <c r="B14" s="27" t="s">
        <v>115</v>
      </c>
      <c r="C14" s="24"/>
      <c r="D14" s="20"/>
      <c r="E14" s="37" t="s">
        <v>5</v>
      </c>
      <c r="F14" s="38">
        <v>50</v>
      </c>
      <c r="G14" s="90">
        <f t="shared" si="0"/>
        <v>50</v>
      </c>
      <c r="H14" s="91">
        <v>7</v>
      </c>
    </row>
    <row r="15" spans="1:8" ht="18" customHeight="1">
      <c r="A15" s="81">
        <v>11</v>
      </c>
      <c r="B15" s="27" t="s">
        <v>118</v>
      </c>
      <c r="C15" s="24"/>
      <c r="D15" s="20"/>
      <c r="E15" s="37" t="s">
        <v>9</v>
      </c>
      <c r="F15" s="38">
        <v>40</v>
      </c>
      <c r="G15" s="90">
        <f t="shared" si="0"/>
        <v>40</v>
      </c>
      <c r="H15" s="91">
        <v>12</v>
      </c>
    </row>
    <row r="16" spans="1:8" ht="18" customHeight="1">
      <c r="A16" s="81">
        <v>12</v>
      </c>
      <c r="B16" s="27" t="s">
        <v>117</v>
      </c>
      <c r="C16" s="24"/>
      <c r="D16" s="20"/>
      <c r="E16" s="37" t="s">
        <v>9</v>
      </c>
      <c r="F16" s="38">
        <v>40</v>
      </c>
      <c r="G16" s="90">
        <f t="shared" si="0"/>
        <v>40</v>
      </c>
      <c r="H16" s="91">
        <v>12</v>
      </c>
    </row>
    <row r="17" spans="1:8" ht="18" customHeight="1">
      <c r="A17" s="81">
        <v>13</v>
      </c>
      <c r="B17" s="27" t="s">
        <v>116</v>
      </c>
      <c r="C17" s="24"/>
      <c r="D17" s="20"/>
      <c r="E17" s="37" t="s">
        <v>9</v>
      </c>
      <c r="F17" s="38">
        <v>40</v>
      </c>
      <c r="G17" s="90">
        <f t="shared" si="0"/>
        <v>40</v>
      </c>
      <c r="H17" s="91">
        <v>12</v>
      </c>
    </row>
    <row r="18" spans="1:8" ht="16.5" thickBot="1">
      <c r="A18" s="83"/>
      <c r="B18" s="28" t="s">
        <v>119</v>
      </c>
      <c r="C18" s="84"/>
      <c r="D18" s="85"/>
      <c r="E18" s="73" t="s">
        <v>9</v>
      </c>
      <c r="F18" s="74"/>
      <c r="G18" s="86"/>
      <c r="H18" s="87"/>
    </row>
  </sheetData>
  <sheetProtection/>
  <mergeCells count="5">
    <mergeCell ref="A2:H2"/>
    <mergeCell ref="B3:B4"/>
    <mergeCell ref="G3:G4"/>
    <mergeCell ref="H3:H4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B2" sqref="B2:B5"/>
    </sheetView>
  </sheetViews>
  <sheetFormatPr defaultColWidth="8.8515625" defaultRowHeight="15"/>
  <cols>
    <col min="1" max="1" width="5.00390625" style="61" customWidth="1"/>
    <col min="2" max="2" width="35.140625" style="61" customWidth="1"/>
    <col min="3" max="16384" width="8.8515625" style="61" customWidth="1"/>
  </cols>
  <sheetData>
    <row r="1" spans="1:8" ht="30.75" thickBot="1">
      <c r="A1" s="304" t="s">
        <v>35</v>
      </c>
      <c r="B1" s="305"/>
      <c r="C1" s="305"/>
      <c r="D1" s="305"/>
      <c r="E1" s="305"/>
      <c r="F1" s="305"/>
      <c r="G1" s="305"/>
      <c r="H1" s="306"/>
    </row>
    <row r="2" spans="1:8" ht="134.25" customHeight="1">
      <c r="A2" s="344" t="s">
        <v>192</v>
      </c>
      <c r="B2" s="336" t="s">
        <v>0</v>
      </c>
      <c r="C2" s="338" t="s">
        <v>108</v>
      </c>
      <c r="D2" s="339"/>
      <c r="E2" s="320" t="s">
        <v>109</v>
      </c>
      <c r="F2" s="320"/>
      <c r="G2" s="340" t="s">
        <v>1</v>
      </c>
      <c r="H2" s="342" t="s">
        <v>2</v>
      </c>
    </row>
    <row r="3" spans="1:8" ht="15.75" thickBot="1">
      <c r="A3" s="345"/>
      <c r="B3" s="337"/>
      <c r="C3" s="69" t="s">
        <v>3</v>
      </c>
      <c r="D3" s="70" t="s">
        <v>4</v>
      </c>
      <c r="E3" s="64" t="s">
        <v>3</v>
      </c>
      <c r="F3" s="62" t="s">
        <v>4</v>
      </c>
      <c r="G3" s="341"/>
      <c r="H3" s="343"/>
    </row>
    <row r="4" spans="1:8" ht="15.75">
      <c r="A4" s="75">
        <v>1</v>
      </c>
      <c r="B4" s="108" t="s">
        <v>33</v>
      </c>
      <c r="C4" s="100" t="s">
        <v>6</v>
      </c>
      <c r="D4" s="101">
        <v>100</v>
      </c>
      <c r="E4" s="97"/>
      <c r="F4" s="95"/>
      <c r="G4" s="104">
        <f>SUM(D4)</f>
        <v>100</v>
      </c>
      <c r="H4" s="89">
        <v>1</v>
      </c>
    </row>
    <row r="5" spans="1:8" ht="16.5" thickBot="1">
      <c r="A5" s="107">
        <v>2</v>
      </c>
      <c r="B5" s="109" t="s">
        <v>34</v>
      </c>
      <c r="C5" s="102" t="s">
        <v>7</v>
      </c>
      <c r="D5" s="103">
        <v>80</v>
      </c>
      <c r="E5" s="98"/>
      <c r="F5" s="96"/>
      <c r="G5" s="105">
        <f>SUM(D5)</f>
        <v>80</v>
      </c>
      <c r="H5" s="106">
        <v>2</v>
      </c>
    </row>
  </sheetData>
  <sheetProtection/>
  <mergeCells count="7">
    <mergeCell ref="A1:H1"/>
    <mergeCell ref="B2:B3"/>
    <mergeCell ref="C2:D2"/>
    <mergeCell ref="E2:F2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B3"/>
    </sheetView>
  </sheetViews>
  <sheetFormatPr defaultColWidth="8.8515625" defaultRowHeight="15"/>
  <cols>
    <col min="1" max="1" width="6.421875" style="61" customWidth="1"/>
    <col min="2" max="2" width="28.8515625" style="61" bestFit="1" customWidth="1"/>
    <col min="3" max="16384" width="8.8515625" style="61" customWidth="1"/>
  </cols>
  <sheetData>
    <row r="1" spans="1:8" ht="30.75" thickBot="1">
      <c r="A1" s="346" t="s">
        <v>36</v>
      </c>
      <c r="B1" s="347"/>
      <c r="C1" s="347"/>
      <c r="D1" s="347"/>
      <c r="E1" s="347"/>
      <c r="F1" s="347"/>
      <c r="G1" s="347"/>
      <c r="H1" s="348"/>
    </row>
    <row r="2" spans="1:8" ht="128.25" customHeight="1">
      <c r="A2" s="334" t="s">
        <v>192</v>
      </c>
      <c r="B2" s="349" t="s">
        <v>0</v>
      </c>
      <c r="C2" s="53" t="s">
        <v>193</v>
      </c>
      <c r="D2" s="53" t="s">
        <v>194</v>
      </c>
      <c r="E2" s="29" t="s">
        <v>195</v>
      </c>
      <c r="F2" s="30" t="s">
        <v>196</v>
      </c>
      <c r="G2" s="330" t="s">
        <v>1</v>
      </c>
      <c r="H2" s="332" t="s">
        <v>2</v>
      </c>
    </row>
    <row r="3" spans="1:8" ht="15.75" thickBot="1">
      <c r="A3" s="335"/>
      <c r="B3" s="350"/>
      <c r="C3" s="64" t="s">
        <v>3</v>
      </c>
      <c r="D3" s="62" t="s">
        <v>4</v>
      </c>
      <c r="E3" s="69" t="s">
        <v>3</v>
      </c>
      <c r="F3" s="70" t="s">
        <v>4</v>
      </c>
      <c r="G3" s="331"/>
      <c r="H3" s="333"/>
    </row>
    <row r="4" spans="1:8" ht="15.75">
      <c r="A4" s="81">
        <v>1</v>
      </c>
      <c r="B4" s="25" t="s">
        <v>103</v>
      </c>
      <c r="C4" s="65" t="s">
        <v>6</v>
      </c>
      <c r="D4" s="63">
        <v>100</v>
      </c>
      <c r="E4" s="71" t="s">
        <v>6</v>
      </c>
      <c r="F4" s="72">
        <v>80</v>
      </c>
      <c r="G4" s="118">
        <f>SUM(D4:F4)</f>
        <v>180</v>
      </c>
      <c r="H4" s="92">
        <v>1</v>
      </c>
    </row>
    <row r="5" spans="1:8" ht="15.75">
      <c r="A5" s="110">
        <v>2</v>
      </c>
      <c r="B5" s="27" t="s">
        <v>41</v>
      </c>
      <c r="C5" s="24" t="s">
        <v>9</v>
      </c>
      <c r="D5" s="20">
        <v>50</v>
      </c>
      <c r="E5" s="37" t="s">
        <v>9</v>
      </c>
      <c r="F5" s="38">
        <v>40</v>
      </c>
      <c r="G5" s="90">
        <f>SUM(D5:F5)</f>
        <v>90</v>
      </c>
      <c r="H5" s="91">
        <v>2</v>
      </c>
    </row>
    <row r="6" spans="1:8" ht="15.75">
      <c r="A6" s="110">
        <v>3</v>
      </c>
      <c r="B6" s="27" t="s">
        <v>21</v>
      </c>
      <c r="C6" s="24" t="s">
        <v>7</v>
      </c>
      <c r="D6" s="20">
        <v>80</v>
      </c>
      <c r="E6" s="37"/>
      <c r="F6" s="38"/>
      <c r="G6" s="90">
        <f>SUM(D6:F6)</f>
        <v>80</v>
      </c>
      <c r="H6" s="91">
        <v>3</v>
      </c>
    </row>
    <row r="7" spans="1:8" ht="15.75">
      <c r="A7" s="110">
        <v>4</v>
      </c>
      <c r="B7" s="27" t="s">
        <v>37</v>
      </c>
      <c r="C7" s="24" t="s">
        <v>5</v>
      </c>
      <c r="D7" s="20">
        <v>60</v>
      </c>
      <c r="E7" s="37"/>
      <c r="F7" s="38"/>
      <c r="G7" s="90">
        <f>SUM(D7:F7)</f>
        <v>60</v>
      </c>
      <c r="H7" s="91">
        <v>4</v>
      </c>
    </row>
    <row r="8" spans="1:8" ht="15.75">
      <c r="A8" s="110">
        <v>5</v>
      </c>
      <c r="B8" s="27" t="s">
        <v>38</v>
      </c>
      <c r="C8" s="24" t="s">
        <v>5</v>
      </c>
      <c r="D8" s="20">
        <v>60</v>
      </c>
      <c r="E8" s="37"/>
      <c r="F8" s="38"/>
      <c r="G8" s="90">
        <f>SUM(D8:F8)</f>
        <v>60</v>
      </c>
      <c r="H8" s="91">
        <v>4</v>
      </c>
    </row>
    <row r="9" spans="1:8" ht="15.75">
      <c r="A9" s="110">
        <v>6</v>
      </c>
      <c r="B9" s="27" t="s">
        <v>121</v>
      </c>
      <c r="C9" s="24"/>
      <c r="D9" s="20"/>
      <c r="E9" s="37" t="s">
        <v>7</v>
      </c>
      <c r="F9" s="38">
        <v>60</v>
      </c>
      <c r="G9" s="90">
        <f aca="true" t="shared" si="0" ref="G9:G17">SUM(D9:F9)</f>
        <v>60</v>
      </c>
      <c r="H9" s="91">
        <v>4</v>
      </c>
    </row>
    <row r="10" spans="1:8" ht="15.75">
      <c r="A10" s="110">
        <v>7</v>
      </c>
      <c r="B10" s="27" t="s">
        <v>123</v>
      </c>
      <c r="C10" s="24"/>
      <c r="D10" s="20"/>
      <c r="E10" s="37" t="s">
        <v>5</v>
      </c>
      <c r="F10" s="38">
        <v>50</v>
      </c>
      <c r="G10" s="90">
        <f t="shared" si="0"/>
        <v>50</v>
      </c>
      <c r="H10" s="91">
        <v>7</v>
      </c>
    </row>
    <row r="11" spans="1:8" ht="15.75">
      <c r="A11" s="110">
        <v>8</v>
      </c>
      <c r="B11" s="27" t="s">
        <v>42</v>
      </c>
      <c r="C11" s="24" t="s">
        <v>9</v>
      </c>
      <c r="D11" s="20">
        <v>50</v>
      </c>
      <c r="E11" s="37"/>
      <c r="F11" s="38"/>
      <c r="G11" s="90">
        <f>SUM(D11:F11)</f>
        <v>50</v>
      </c>
      <c r="H11" s="91">
        <v>7</v>
      </c>
    </row>
    <row r="12" spans="1:8" ht="15.75">
      <c r="A12" s="110">
        <v>9</v>
      </c>
      <c r="B12" s="27" t="s">
        <v>39</v>
      </c>
      <c r="C12" s="24" t="s">
        <v>9</v>
      </c>
      <c r="D12" s="20">
        <v>50</v>
      </c>
      <c r="E12" s="37"/>
      <c r="F12" s="38"/>
      <c r="G12" s="90">
        <f>SUM(D12:F12)</f>
        <v>50</v>
      </c>
      <c r="H12" s="91">
        <v>7</v>
      </c>
    </row>
    <row r="13" spans="1:8" ht="15.75">
      <c r="A13" s="110">
        <v>10</v>
      </c>
      <c r="B13" s="27" t="s">
        <v>40</v>
      </c>
      <c r="C13" s="24" t="s">
        <v>9</v>
      </c>
      <c r="D13" s="20">
        <v>50</v>
      </c>
      <c r="E13" s="37"/>
      <c r="F13" s="38"/>
      <c r="G13" s="90">
        <f>SUM(D13:F13)</f>
        <v>50</v>
      </c>
      <c r="H13" s="91">
        <v>7</v>
      </c>
    </row>
    <row r="14" spans="1:8" ht="15.75">
      <c r="A14" s="110">
        <v>12</v>
      </c>
      <c r="B14" s="27" t="s">
        <v>122</v>
      </c>
      <c r="C14" s="24"/>
      <c r="D14" s="20"/>
      <c r="E14" s="37" t="s">
        <v>5</v>
      </c>
      <c r="F14" s="38">
        <v>50</v>
      </c>
      <c r="G14" s="90">
        <f>SUM(D14:F14)</f>
        <v>50</v>
      </c>
      <c r="H14" s="91">
        <v>7</v>
      </c>
    </row>
    <row r="15" spans="1:8" ht="15.75">
      <c r="A15" s="110">
        <v>11</v>
      </c>
      <c r="B15" s="27" t="s">
        <v>124</v>
      </c>
      <c r="C15" s="24"/>
      <c r="D15" s="20"/>
      <c r="E15" s="37" t="s">
        <v>9</v>
      </c>
      <c r="F15" s="38">
        <v>40</v>
      </c>
      <c r="G15" s="90">
        <f t="shared" si="0"/>
        <v>40</v>
      </c>
      <c r="H15" s="91">
        <v>12</v>
      </c>
    </row>
    <row r="16" spans="1:8" ht="15.75">
      <c r="A16" s="110">
        <v>13</v>
      </c>
      <c r="B16" s="27" t="s">
        <v>126</v>
      </c>
      <c r="C16" s="24"/>
      <c r="D16" s="20"/>
      <c r="E16" s="37" t="s">
        <v>9</v>
      </c>
      <c r="F16" s="38">
        <v>40</v>
      </c>
      <c r="G16" s="90">
        <f t="shared" si="0"/>
        <v>40</v>
      </c>
      <c r="H16" s="91">
        <v>12</v>
      </c>
    </row>
    <row r="17" spans="1:8" ht="16.5" thickBot="1">
      <c r="A17" s="107">
        <v>14</v>
      </c>
      <c r="B17" s="114" t="s">
        <v>125</v>
      </c>
      <c r="C17" s="112"/>
      <c r="D17" s="111"/>
      <c r="E17" s="73" t="s">
        <v>9</v>
      </c>
      <c r="F17" s="115">
        <v>40</v>
      </c>
      <c r="G17" s="119">
        <f t="shared" si="0"/>
        <v>40</v>
      </c>
      <c r="H17" s="106">
        <v>12</v>
      </c>
    </row>
  </sheetData>
  <sheetProtection/>
  <mergeCells count="5">
    <mergeCell ref="A1:H1"/>
    <mergeCell ref="A2:A3"/>
    <mergeCell ref="B2:B3"/>
    <mergeCell ref="G2:G3"/>
    <mergeCell ref="H2:H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4" sqref="G4:H14"/>
    </sheetView>
  </sheetViews>
  <sheetFormatPr defaultColWidth="9.140625" defaultRowHeight="15"/>
  <cols>
    <col min="1" max="1" width="4.28125" style="0" customWidth="1"/>
    <col min="2" max="2" width="47.7109375" style="0" customWidth="1"/>
  </cols>
  <sheetData>
    <row r="1" spans="1:8" ht="24" thickBot="1">
      <c r="A1" s="351" t="s">
        <v>43</v>
      </c>
      <c r="B1" s="352"/>
      <c r="C1" s="352"/>
      <c r="D1" s="352"/>
      <c r="E1" s="352"/>
      <c r="F1" s="352"/>
      <c r="G1" s="352"/>
      <c r="H1" s="353"/>
    </row>
    <row r="2" spans="1:8" ht="135.75" customHeight="1">
      <c r="A2" s="334" t="s">
        <v>192</v>
      </c>
      <c r="B2" s="349" t="s">
        <v>0</v>
      </c>
      <c r="C2" s="29" t="s">
        <v>193</v>
      </c>
      <c r="D2" s="30" t="s">
        <v>194</v>
      </c>
      <c r="E2" s="116" t="s">
        <v>195</v>
      </c>
      <c r="F2" s="30" t="s">
        <v>196</v>
      </c>
      <c r="G2" s="354" t="s">
        <v>1</v>
      </c>
      <c r="H2" s="332" t="s">
        <v>2</v>
      </c>
    </row>
    <row r="3" spans="1:8" ht="14.25" customHeight="1" thickBot="1">
      <c r="A3" s="335"/>
      <c r="B3" s="350"/>
      <c r="C3" s="69" t="s">
        <v>3</v>
      </c>
      <c r="D3" s="70" t="s">
        <v>4</v>
      </c>
      <c r="E3" s="64" t="s">
        <v>3</v>
      </c>
      <c r="F3" s="70" t="s">
        <v>4</v>
      </c>
      <c r="G3" s="355"/>
      <c r="H3" s="333"/>
    </row>
    <row r="4" spans="1:8" ht="15.75">
      <c r="A4" s="81">
        <v>1</v>
      </c>
      <c r="B4" s="123" t="s">
        <v>95</v>
      </c>
      <c r="C4" s="71" t="s">
        <v>6</v>
      </c>
      <c r="D4" s="72">
        <v>100</v>
      </c>
      <c r="E4" s="120"/>
      <c r="F4" s="124"/>
      <c r="G4" s="125">
        <f>SUM(C4:F4)</f>
        <v>100</v>
      </c>
      <c r="H4" s="92">
        <v>1</v>
      </c>
    </row>
    <row r="5" spans="1:8" ht="15.75">
      <c r="A5" s="110">
        <v>2</v>
      </c>
      <c r="B5" s="27" t="s">
        <v>47</v>
      </c>
      <c r="C5" s="37" t="s">
        <v>9</v>
      </c>
      <c r="D5" s="38">
        <v>50</v>
      </c>
      <c r="E5" s="24" t="s">
        <v>5</v>
      </c>
      <c r="F5" s="38">
        <v>50</v>
      </c>
      <c r="G5" s="126">
        <f>SUM(C5:F5)</f>
        <v>100</v>
      </c>
      <c r="H5" s="91">
        <v>1</v>
      </c>
    </row>
    <row r="6" spans="1:8" ht="15.75">
      <c r="A6" s="110">
        <v>3</v>
      </c>
      <c r="B6" s="27" t="s">
        <v>127</v>
      </c>
      <c r="C6" s="37"/>
      <c r="D6" s="38"/>
      <c r="E6" s="24" t="s">
        <v>6</v>
      </c>
      <c r="F6" s="38">
        <v>80</v>
      </c>
      <c r="G6" s="126">
        <f aca="true" t="shared" si="0" ref="G6:G14">SUM(C6:F6)</f>
        <v>80</v>
      </c>
      <c r="H6" s="91">
        <v>3</v>
      </c>
    </row>
    <row r="7" spans="1:8" ht="15.75">
      <c r="A7" s="110">
        <v>4</v>
      </c>
      <c r="B7" s="27" t="s">
        <v>44</v>
      </c>
      <c r="C7" s="37" t="s">
        <v>7</v>
      </c>
      <c r="D7" s="38">
        <v>80</v>
      </c>
      <c r="E7" s="24"/>
      <c r="F7" s="38"/>
      <c r="G7" s="126">
        <f t="shared" si="0"/>
        <v>80</v>
      </c>
      <c r="H7" s="91">
        <v>3</v>
      </c>
    </row>
    <row r="8" spans="1:8" ht="15.75">
      <c r="A8" s="110">
        <v>5</v>
      </c>
      <c r="B8" s="27" t="s">
        <v>128</v>
      </c>
      <c r="C8" s="121"/>
      <c r="D8" s="122"/>
      <c r="E8" s="24" t="s">
        <v>7</v>
      </c>
      <c r="F8" s="38">
        <v>60</v>
      </c>
      <c r="G8" s="126">
        <f>SUM(C8:F8)</f>
        <v>60</v>
      </c>
      <c r="H8" s="91">
        <v>5</v>
      </c>
    </row>
    <row r="9" spans="1:8" ht="15.75">
      <c r="A9" s="110">
        <v>6</v>
      </c>
      <c r="B9" s="27" t="s">
        <v>104</v>
      </c>
      <c r="C9" s="37" t="s">
        <v>5</v>
      </c>
      <c r="D9" s="38">
        <v>60</v>
      </c>
      <c r="E9" s="24"/>
      <c r="F9" s="38"/>
      <c r="G9" s="126">
        <f t="shared" si="0"/>
        <v>60</v>
      </c>
      <c r="H9" s="91">
        <v>5</v>
      </c>
    </row>
    <row r="10" spans="1:8" ht="15.75">
      <c r="A10" s="110">
        <v>7</v>
      </c>
      <c r="B10" s="27" t="s">
        <v>45</v>
      </c>
      <c r="C10" s="37" t="s">
        <v>5</v>
      </c>
      <c r="D10" s="38">
        <v>60</v>
      </c>
      <c r="E10" s="24"/>
      <c r="F10" s="38"/>
      <c r="G10" s="126">
        <f t="shared" si="0"/>
        <v>60</v>
      </c>
      <c r="H10" s="91">
        <v>5</v>
      </c>
    </row>
    <row r="11" spans="1:8" ht="15.75">
      <c r="A11" s="110">
        <v>8</v>
      </c>
      <c r="B11" s="27" t="s">
        <v>46</v>
      </c>
      <c r="C11" s="37" t="s">
        <v>9</v>
      </c>
      <c r="D11" s="38">
        <v>50</v>
      </c>
      <c r="E11" s="24"/>
      <c r="F11" s="38"/>
      <c r="G11" s="126">
        <f t="shared" si="0"/>
        <v>50</v>
      </c>
      <c r="H11" s="91">
        <v>8</v>
      </c>
    </row>
    <row r="12" spans="1:8" ht="15.75">
      <c r="A12" s="110">
        <v>9</v>
      </c>
      <c r="B12" s="27" t="s">
        <v>96</v>
      </c>
      <c r="C12" s="37" t="s">
        <v>9</v>
      </c>
      <c r="D12" s="38">
        <v>50</v>
      </c>
      <c r="E12" s="24"/>
      <c r="F12" s="38"/>
      <c r="G12" s="126">
        <f t="shared" si="0"/>
        <v>50</v>
      </c>
      <c r="H12" s="91">
        <v>8</v>
      </c>
    </row>
    <row r="13" spans="1:8" ht="15.75">
      <c r="A13" s="110">
        <v>10</v>
      </c>
      <c r="B13" s="27" t="s">
        <v>129</v>
      </c>
      <c r="C13" s="37"/>
      <c r="D13" s="38"/>
      <c r="E13" s="24" t="s">
        <v>5</v>
      </c>
      <c r="F13" s="38">
        <v>50</v>
      </c>
      <c r="G13" s="126">
        <f t="shared" si="0"/>
        <v>50</v>
      </c>
      <c r="H13" s="91">
        <v>8</v>
      </c>
    </row>
    <row r="14" spans="1:8" ht="16.5" thickBot="1">
      <c r="A14" s="107">
        <v>11</v>
      </c>
      <c r="B14" s="114" t="s">
        <v>48</v>
      </c>
      <c r="C14" s="73" t="s">
        <v>9</v>
      </c>
      <c r="D14" s="115">
        <v>50</v>
      </c>
      <c r="E14" s="112"/>
      <c r="F14" s="115"/>
      <c r="G14" s="105">
        <f t="shared" si="0"/>
        <v>50</v>
      </c>
      <c r="H14" s="106">
        <v>8</v>
      </c>
    </row>
  </sheetData>
  <sheetProtection/>
  <mergeCells count="5">
    <mergeCell ref="A1:H1"/>
    <mergeCell ref="A2:A3"/>
    <mergeCell ref="B2:B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1"/>
    </sheetView>
  </sheetViews>
  <sheetFormatPr defaultColWidth="8.8515625" defaultRowHeight="15"/>
  <cols>
    <col min="1" max="1" width="8.8515625" style="61" customWidth="1"/>
    <col min="2" max="2" width="27.8515625" style="61" customWidth="1"/>
    <col min="3" max="16384" width="8.8515625" style="61" customWidth="1"/>
  </cols>
  <sheetData>
    <row r="1" spans="1:8" ht="30.75" thickBot="1">
      <c r="A1" s="356" t="s">
        <v>49</v>
      </c>
      <c r="B1" s="356"/>
      <c r="C1" s="356"/>
      <c r="D1" s="356"/>
      <c r="E1" s="356"/>
      <c r="F1" s="356"/>
      <c r="G1" s="356"/>
      <c r="H1" s="356"/>
    </row>
    <row r="2" spans="1:8" ht="152.25" customHeight="1">
      <c r="A2" s="344" t="s">
        <v>192</v>
      </c>
      <c r="B2" s="357" t="s">
        <v>0</v>
      </c>
      <c r="C2" s="116" t="s">
        <v>193</v>
      </c>
      <c r="D2" s="116" t="s">
        <v>194</v>
      </c>
      <c r="E2" s="29" t="s">
        <v>195</v>
      </c>
      <c r="F2" s="30" t="s">
        <v>196</v>
      </c>
      <c r="G2" s="359" t="s">
        <v>1</v>
      </c>
      <c r="H2" s="361" t="s">
        <v>2</v>
      </c>
    </row>
    <row r="3" spans="1:8" ht="15.75" thickBot="1">
      <c r="A3" s="345"/>
      <c r="B3" s="358"/>
      <c r="C3" s="64" t="s">
        <v>3</v>
      </c>
      <c r="D3" s="62" t="s">
        <v>4</v>
      </c>
      <c r="E3" s="69" t="s">
        <v>3</v>
      </c>
      <c r="F3" s="70" t="s">
        <v>4</v>
      </c>
      <c r="G3" s="360"/>
      <c r="H3" s="362"/>
    </row>
    <row r="4" spans="1:8" ht="15.75">
      <c r="A4" s="137">
        <v>1</v>
      </c>
      <c r="B4" s="123" t="s">
        <v>50</v>
      </c>
      <c r="C4" s="22" t="s">
        <v>6</v>
      </c>
      <c r="D4" s="18">
        <v>100</v>
      </c>
      <c r="E4" s="130"/>
      <c r="F4" s="131"/>
      <c r="G4" s="134">
        <v>100</v>
      </c>
      <c r="H4" s="135">
        <v>1</v>
      </c>
    </row>
    <row r="5" spans="1:8" ht="15.75">
      <c r="A5" s="138">
        <v>2</v>
      </c>
      <c r="B5" s="129" t="s">
        <v>51</v>
      </c>
      <c r="C5" s="23" t="s">
        <v>7</v>
      </c>
      <c r="D5" s="19">
        <v>80</v>
      </c>
      <c r="E5" s="139"/>
      <c r="F5" s="140"/>
      <c r="G5" s="136">
        <v>80</v>
      </c>
      <c r="H5" s="141">
        <v>2</v>
      </c>
    </row>
    <row r="6" spans="1:8" ht="16.5" thickBot="1">
      <c r="A6" s="142"/>
      <c r="B6" s="109"/>
      <c r="C6" s="43"/>
      <c r="D6" s="44"/>
      <c r="E6" s="132"/>
      <c r="F6" s="133"/>
      <c r="G6" s="128"/>
      <c r="H6" s="127"/>
    </row>
  </sheetData>
  <sheetProtection/>
  <mergeCells count="5">
    <mergeCell ref="A1:H1"/>
    <mergeCell ref="B2:B3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4" sqref="G4:H7"/>
    </sheetView>
  </sheetViews>
  <sheetFormatPr defaultColWidth="9.140625" defaultRowHeight="15"/>
  <cols>
    <col min="2" max="2" width="52.57421875" style="0" bestFit="1" customWidth="1"/>
  </cols>
  <sheetData>
    <row r="1" spans="1:8" ht="30.75" thickBot="1">
      <c r="A1" s="363" t="s">
        <v>52</v>
      </c>
      <c r="B1" s="364"/>
      <c r="C1" s="363"/>
      <c r="D1" s="363"/>
      <c r="E1" s="363"/>
      <c r="F1" s="363"/>
      <c r="G1" s="364"/>
      <c r="H1" s="364"/>
    </row>
    <row r="2" spans="1:8" ht="152.25" customHeight="1">
      <c r="A2" s="369" t="s">
        <v>192</v>
      </c>
      <c r="B2" s="365" t="s">
        <v>0</v>
      </c>
      <c r="C2" s="116" t="s">
        <v>193</v>
      </c>
      <c r="D2" s="116" t="s">
        <v>194</v>
      </c>
      <c r="E2" s="29" t="s">
        <v>195</v>
      </c>
      <c r="F2" s="30" t="s">
        <v>196</v>
      </c>
      <c r="G2" s="321" t="s">
        <v>1</v>
      </c>
      <c r="H2" s="323" t="s">
        <v>2</v>
      </c>
    </row>
    <row r="3" spans="1:8" ht="16.5" thickBot="1">
      <c r="A3" s="370"/>
      <c r="B3" s="366"/>
      <c r="C3" s="156" t="s">
        <v>3</v>
      </c>
      <c r="D3" s="157" t="s">
        <v>4</v>
      </c>
      <c r="E3" s="158" t="s">
        <v>3</v>
      </c>
      <c r="F3" s="159" t="s">
        <v>4</v>
      </c>
      <c r="G3" s="367"/>
      <c r="H3" s="368"/>
    </row>
    <row r="4" spans="1:8" ht="18" customHeight="1">
      <c r="A4" s="143">
        <v>1</v>
      </c>
      <c r="B4" s="108" t="s">
        <v>97</v>
      </c>
      <c r="C4" s="80" t="s">
        <v>6</v>
      </c>
      <c r="D4" s="147">
        <v>100</v>
      </c>
      <c r="E4" s="150"/>
      <c r="F4" s="151"/>
      <c r="G4" s="160">
        <f>SUM(D4)</f>
        <v>100</v>
      </c>
      <c r="H4" s="89">
        <v>1</v>
      </c>
    </row>
    <row r="5" spans="1:8" ht="18" customHeight="1">
      <c r="A5" s="144">
        <v>2</v>
      </c>
      <c r="B5" s="129" t="s">
        <v>53</v>
      </c>
      <c r="C5" s="67" t="s">
        <v>7</v>
      </c>
      <c r="D5" s="148">
        <v>80</v>
      </c>
      <c r="E5" s="152"/>
      <c r="F5" s="153"/>
      <c r="G5" s="161">
        <f>SUM(D5)</f>
        <v>80</v>
      </c>
      <c r="H5" s="91">
        <v>2</v>
      </c>
    </row>
    <row r="6" spans="1:8" ht="18" customHeight="1">
      <c r="A6" s="144">
        <v>3</v>
      </c>
      <c r="B6" s="146" t="s">
        <v>105</v>
      </c>
      <c r="C6" s="67" t="s">
        <v>5</v>
      </c>
      <c r="D6" s="148">
        <v>60</v>
      </c>
      <c r="E6" s="152"/>
      <c r="F6" s="153"/>
      <c r="G6" s="161">
        <f>SUM(D6)</f>
        <v>60</v>
      </c>
      <c r="H6" s="91">
        <v>3</v>
      </c>
    </row>
    <row r="7" spans="1:8" ht="18" customHeight="1" thickBot="1">
      <c r="A7" s="145">
        <v>4</v>
      </c>
      <c r="B7" s="109" t="s">
        <v>54</v>
      </c>
      <c r="C7" s="113" t="s">
        <v>5</v>
      </c>
      <c r="D7" s="149">
        <v>60</v>
      </c>
      <c r="E7" s="154"/>
      <c r="F7" s="155"/>
      <c r="G7" s="162">
        <f>SUM(D7)</f>
        <v>60</v>
      </c>
      <c r="H7" s="106">
        <v>3</v>
      </c>
    </row>
  </sheetData>
  <sheetProtection/>
  <mergeCells count="5">
    <mergeCell ref="A1:H1"/>
    <mergeCell ref="B2:B3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J17" sqref="J17"/>
    </sheetView>
  </sheetViews>
  <sheetFormatPr defaultColWidth="8.8515625" defaultRowHeight="15"/>
  <cols>
    <col min="1" max="1" width="5.140625" style="61" customWidth="1"/>
    <col min="2" max="2" width="60.00390625" style="61" bestFit="1" customWidth="1"/>
    <col min="3" max="7" width="8.8515625" style="61" customWidth="1"/>
    <col min="8" max="8" width="7.421875" style="61" customWidth="1"/>
    <col min="9" max="16384" width="8.8515625" style="61" customWidth="1"/>
  </cols>
  <sheetData>
    <row r="1" spans="1:8" ht="30.75" thickBot="1">
      <c r="A1" s="371" t="s">
        <v>23</v>
      </c>
      <c r="B1" s="372"/>
      <c r="C1" s="372"/>
      <c r="D1" s="372"/>
      <c r="E1" s="372"/>
      <c r="F1" s="372"/>
      <c r="G1" s="372"/>
      <c r="H1" s="373"/>
    </row>
    <row r="2" spans="1:8" ht="117.75" customHeight="1">
      <c r="A2" s="334" t="s">
        <v>192</v>
      </c>
      <c r="B2" s="365" t="s">
        <v>0</v>
      </c>
      <c r="C2" s="117" t="s">
        <v>193</v>
      </c>
      <c r="D2" s="117" t="s">
        <v>194</v>
      </c>
      <c r="E2" s="29" t="s">
        <v>195</v>
      </c>
      <c r="F2" s="30" t="s">
        <v>196</v>
      </c>
      <c r="G2" s="375" t="s">
        <v>1</v>
      </c>
      <c r="H2" s="323" t="s">
        <v>2</v>
      </c>
    </row>
    <row r="3" spans="1:8" ht="16.5" thickBot="1">
      <c r="A3" s="335"/>
      <c r="B3" s="374"/>
      <c r="C3" s="21" t="s">
        <v>3</v>
      </c>
      <c r="D3" s="17" t="s">
        <v>4</v>
      </c>
      <c r="E3" s="31" t="s">
        <v>3</v>
      </c>
      <c r="F3" s="32" t="s">
        <v>4</v>
      </c>
      <c r="G3" s="376"/>
      <c r="H3" s="324"/>
    </row>
    <row r="4" spans="1:8" ht="18" customHeight="1">
      <c r="A4" s="163">
        <v>1</v>
      </c>
      <c r="B4" s="25" t="s">
        <v>55</v>
      </c>
      <c r="C4" s="22" t="s">
        <v>6</v>
      </c>
      <c r="D4" s="18">
        <v>100</v>
      </c>
      <c r="E4" s="169"/>
      <c r="F4" s="170"/>
      <c r="G4" s="167">
        <f>SUM(D4:F4)</f>
        <v>100</v>
      </c>
      <c r="H4" s="92">
        <v>1</v>
      </c>
    </row>
    <row r="5" spans="1:8" ht="18" customHeight="1">
      <c r="A5" s="144">
        <v>2</v>
      </c>
      <c r="B5" s="27" t="s">
        <v>20</v>
      </c>
      <c r="C5" s="23" t="s">
        <v>7</v>
      </c>
      <c r="D5" s="19">
        <v>80</v>
      </c>
      <c r="E5" s="152"/>
      <c r="F5" s="153"/>
      <c r="G5" s="168">
        <f aca="true" t="shared" si="0" ref="G5:G17">SUM(D5:F5)</f>
        <v>80</v>
      </c>
      <c r="H5" s="91">
        <v>2</v>
      </c>
    </row>
    <row r="6" spans="1:8" ht="18" customHeight="1">
      <c r="A6" s="144">
        <v>3</v>
      </c>
      <c r="B6" s="26" t="s">
        <v>139</v>
      </c>
      <c r="C6" s="165"/>
      <c r="D6" s="11"/>
      <c r="E6" s="35" t="s">
        <v>6</v>
      </c>
      <c r="F6" s="36">
        <v>80</v>
      </c>
      <c r="G6" s="168">
        <f t="shared" si="0"/>
        <v>80</v>
      </c>
      <c r="H6" s="91">
        <v>2</v>
      </c>
    </row>
    <row r="7" spans="1:8" ht="18" customHeight="1">
      <c r="A7" s="144">
        <v>4</v>
      </c>
      <c r="B7" s="26" t="s">
        <v>140</v>
      </c>
      <c r="C7" s="165"/>
      <c r="D7" s="11"/>
      <c r="E7" s="35" t="s">
        <v>7</v>
      </c>
      <c r="F7" s="36">
        <v>60</v>
      </c>
      <c r="G7" s="168">
        <f t="shared" si="0"/>
        <v>60</v>
      </c>
      <c r="H7" s="91">
        <v>4</v>
      </c>
    </row>
    <row r="8" spans="1:8" ht="18" customHeight="1">
      <c r="A8" s="144">
        <v>5</v>
      </c>
      <c r="B8" s="27" t="s">
        <v>56</v>
      </c>
      <c r="C8" s="23" t="s">
        <v>5</v>
      </c>
      <c r="D8" s="19">
        <v>60</v>
      </c>
      <c r="E8" s="59"/>
      <c r="F8" s="46"/>
      <c r="G8" s="168">
        <f t="shared" si="0"/>
        <v>60</v>
      </c>
      <c r="H8" s="91">
        <v>4</v>
      </c>
    </row>
    <row r="9" spans="1:8" ht="18" customHeight="1">
      <c r="A9" s="144">
        <v>6</v>
      </c>
      <c r="B9" s="26" t="s">
        <v>15</v>
      </c>
      <c r="C9" s="166" t="s">
        <v>5</v>
      </c>
      <c r="D9" s="164">
        <v>60</v>
      </c>
      <c r="E9" s="171"/>
      <c r="F9" s="172"/>
      <c r="G9" s="168">
        <f t="shared" si="0"/>
        <v>60</v>
      </c>
      <c r="H9" s="91">
        <v>4</v>
      </c>
    </row>
    <row r="10" spans="1:8" ht="18" customHeight="1">
      <c r="A10" s="144">
        <v>7</v>
      </c>
      <c r="B10" s="26" t="s">
        <v>106</v>
      </c>
      <c r="C10" s="166" t="s">
        <v>9</v>
      </c>
      <c r="D10" s="164">
        <v>50</v>
      </c>
      <c r="E10" s="171"/>
      <c r="F10" s="172"/>
      <c r="G10" s="168">
        <f t="shared" si="0"/>
        <v>50</v>
      </c>
      <c r="H10" s="91">
        <v>7</v>
      </c>
    </row>
    <row r="11" spans="1:8" ht="18" customHeight="1">
      <c r="A11" s="144">
        <v>8</v>
      </c>
      <c r="B11" s="26" t="s">
        <v>98</v>
      </c>
      <c r="C11" s="166" t="s">
        <v>9</v>
      </c>
      <c r="D11" s="164">
        <v>50</v>
      </c>
      <c r="E11" s="171"/>
      <c r="F11" s="172"/>
      <c r="G11" s="168">
        <f t="shared" si="0"/>
        <v>50</v>
      </c>
      <c r="H11" s="91">
        <v>7</v>
      </c>
    </row>
    <row r="12" spans="1:8" ht="18" customHeight="1">
      <c r="A12" s="144">
        <v>9</v>
      </c>
      <c r="B12" s="26" t="s">
        <v>58</v>
      </c>
      <c r="C12" s="166" t="s">
        <v>9</v>
      </c>
      <c r="D12" s="164">
        <v>50</v>
      </c>
      <c r="E12" s="171"/>
      <c r="F12" s="172"/>
      <c r="G12" s="168">
        <f t="shared" si="0"/>
        <v>50</v>
      </c>
      <c r="H12" s="91">
        <v>7</v>
      </c>
    </row>
    <row r="13" spans="1:8" ht="18" customHeight="1">
      <c r="A13" s="144">
        <v>10</v>
      </c>
      <c r="B13" s="26" t="s">
        <v>57</v>
      </c>
      <c r="C13" s="166" t="s">
        <v>9</v>
      </c>
      <c r="D13" s="164">
        <v>50</v>
      </c>
      <c r="E13" s="171"/>
      <c r="F13" s="172"/>
      <c r="G13" s="168">
        <f t="shared" si="0"/>
        <v>50</v>
      </c>
      <c r="H13" s="91">
        <v>7</v>
      </c>
    </row>
    <row r="14" spans="1:8" ht="18" customHeight="1">
      <c r="A14" s="144">
        <v>11</v>
      </c>
      <c r="B14" s="26" t="s">
        <v>141</v>
      </c>
      <c r="C14" s="165"/>
      <c r="D14" s="11"/>
      <c r="E14" s="35" t="s">
        <v>5</v>
      </c>
      <c r="F14" s="36">
        <v>50</v>
      </c>
      <c r="G14" s="168">
        <f t="shared" si="0"/>
        <v>50</v>
      </c>
      <c r="H14" s="91">
        <v>7</v>
      </c>
    </row>
    <row r="15" spans="1:8" ht="18" customHeight="1">
      <c r="A15" s="144">
        <v>12</v>
      </c>
      <c r="B15" s="26" t="s">
        <v>144</v>
      </c>
      <c r="C15" s="165"/>
      <c r="D15" s="11"/>
      <c r="E15" s="35" t="s">
        <v>5</v>
      </c>
      <c r="F15" s="36">
        <v>50</v>
      </c>
      <c r="G15" s="168">
        <f t="shared" si="0"/>
        <v>50</v>
      </c>
      <c r="H15" s="91">
        <v>7</v>
      </c>
    </row>
    <row r="16" spans="1:8" ht="18" customHeight="1">
      <c r="A16" s="144">
        <v>13</v>
      </c>
      <c r="B16" s="26" t="s">
        <v>142</v>
      </c>
      <c r="C16" s="165"/>
      <c r="D16" s="11"/>
      <c r="E16" s="35" t="s">
        <v>9</v>
      </c>
      <c r="F16" s="36">
        <v>40</v>
      </c>
      <c r="G16" s="168">
        <f t="shared" si="0"/>
        <v>40</v>
      </c>
      <c r="H16" s="91">
        <v>13</v>
      </c>
    </row>
    <row r="17" spans="1:8" ht="18" customHeight="1">
      <c r="A17" s="144">
        <v>14</v>
      </c>
      <c r="B17" s="26" t="s">
        <v>143</v>
      </c>
      <c r="C17" s="165"/>
      <c r="D17" s="11"/>
      <c r="E17" s="35" t="s">
        <v>9</v>
      </c>
      <c r="F17" s="36">
        <v>40</v>
      </c>
      <c r="G17" s="168">
        <f t="shared" si="0"/>
        <v>40</v>
      </c>
      <c r="H17" s="91">
        <v>13</v>
      </c>
    </row>
  </sheetData>
  <sheetProtection/>
  <mergeCells count="5">
    <mergeCell ref="A1:H1"/>
    <mergeCell ref="B2:B3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user</cp:lastModifiedBy>
  <cp:lastPrinted>2021-05-06T06:32:47Z</cp:lastPrinted>
  <dcterms:created xsi:type="dcterms:W3CDTF">2017-12-03T07:03:06Z</dcterms:created>
  <dcterms:modified xsi:type="dcterms:W3CDTF">2021-05-18T10:03:33Z</dcterms:modified>
  <cp:category/>
  <cp:version/>
  <cp:contentType/>
  <cp:contentStatus/>
</cp:coreProperties>
</file>