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24" activeTab="26"/>
  </bookViews>
  <sheets>
    <sheet name="O 40 MS" sheetId="1" r:id="rId1"/>
    <sheet name="O 40 XD" sheetId="2" r:id="rId2"/>
    <sheet name="O 40 MD" sheetId="3" r:id="rId3"/>
    <sheet name="O 40 WS" sheetId="4" r:id="rId4"/>
    <sheet name="O 45 MS" sheetId="5" r:id="rId5"/>
    <sheet name="O 45 MD" sheetId="6" r:id="rId6"/>
    <sheet name="O 50 WS" sheetId="7" r:id="rId7"/>
    <sheet name="O 50 WD" sheetId="8" r:id="rId8"/>
    <sheet name="O 50 MD" sheetId="9" r:id="rId9"/>
    <sheet name="O 50 MS" sheetId="10" r:id="rId10"/>
    <sheet name="O 55 MS" sheetId="11" r:id="rId11"/>
    <sheet name="O 55 MD" sheetId="12" r:id="rId12"/>
    <sheet name="O 60 MS" sheetId="13" r:id="rId13"/>
    <sheet name="O 60 MD" sheetId="14" r:id="rId14"/>
    <sheet name="O 65 MS" sheetId="15" r:id="rId15"/>
    <sheet name="O 65 MD" sheetId="16" r:id="rId16"/>
    <sheet name="O 35 MS" sheetId="17" r:id="rId17"/>
    <sheet name="O 30 MS" sheetId="18" r:id="rId18"/>
    <sheet name="O 30 MD" sheetId="19" r:id="rId19"/>
    <sheet name="O 30 WS" sheetId="20" r:id="rId20"/>
    <sheet name="O 60 XD" sheetId="21" r:id="rId21"/>
    <sheet name="WS 40 + WS 50 COMBINE " sheetId="22" r:id="rId22"/>
    <sheet name="MS 30" sheetId="23" r:id="rId23"/>
    <sheet name="Sheet7" sheetId="24" r:id="rId24"/>
    <sheet name="Sheet4" sheetId="25" r:id="rId25"/>
    <sheet name="Sheet5" sheetId="26" r:id="rId26"/>
    <sheet name="WD 40 + WD 50 COMBINE " sheetId="27" r:id="rId27"/>
    <sheet name="XD 50 + XD 55 COMBINE" sheetId="28" r:id="rId28"/>
    <sheet name="MS 60 + MS 65 COMBINE" sheetId="29" r:id="rId29"/>
    <sheet name="MD 60 + MD 65 COMBINE" sheetId="30" r:id="rId30"/>
    <sheet name="MS 55 + MS COMBINE " sheetId="31" r:id="rId31"/>
    <sheet name="WD 40+ WD 50 COMBINE" sheetId="32" r:id="rId32"/>
    <sheet name="OVER 49 XD" sheetId="33" r:id="rId33"/>
  </sheets>
  <definedNames>
    <definedName name="_xlnm.Print_Area" localSheetId="14">'O 65 MS'!$A$1:$P$12</definedName>
  </definedNames>
  <calcPr fullCalcOnLoad="1"/>
</workbook>
</file>

<file path=xl/sharedStrings.xml><?xml version="1.0" encoding="utf-8"?>
<sst xmlns="http://schemas.openxmlformats.org/spreadsheetml/2006/main" count="893" uniqueCount="282">
  <si>
    <t>NAME</t>
  </si>
  <si>
    <t>TOTAL</t>
  </si>
  <si>
    <t>RANK</t>
  </si>
  <si>
    <t>STAGE</t>
  </si>
  <si>
    <t>POINT</t>
  </si>
  <si>
    <t>SF</t>
  </si>
  <si>
    <t>W</t>
  </si>
  <si>
    <t>RU</t>
  </si>
  <si>
    <t>Subash Janaka De Silva</t>
  </si>
  <si>
    <t>QF</t>
  </si>
  <si>
    <t>Subash Janaka/Duminda Jayakody</t>
  </si>
  <si>
    <t>Ranjith Perera</t>
  </si>
  <si>
    <t>Nihal Amarasena</t>
  </si>
  <si>
    <t>Conrad De Silva</t>
  </si>
  <si>
    <t>Duminda Jayakodi</t>
  </si>
  <si>
    <t>R Pathirana &amp; Niroshan Wijekoon</t>
  </si>
  <si>
    <t>Lakshman Muthukuda</t>
  </si>
  <si>
    <t>Samila Ranasinghe</t>
  </si>
  <si>
    <t>Hiruna Dissanayake</t>
  </si>
  <si>
    <t>Nalin Fernando</t>
  </si>
  <si>
    <t>Nihal Amarasena/Dharshana Senarathne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</si>
  <si>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</si>
  <si>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</si>
  <si>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</si>
  <si>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</si>
  <si>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</si>
  <si>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</si>
  <si>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Iranda Samaranayake</t>
  </si>
  <si>
    <t>Thanuja Liyanage/Nihan Ranasinghe</t>
  </si>
  <si>
    <t>Randika Peiris/Iranda Samaranayake</t>
  </si>
  <si>
    <t>Daminda de Silva/Manjula Perera</t>
  </si>
  <si>
    <t>R S Guruge/U S K Wanasinghe</t>
  </si>
  <si>
    <t>Dinushka Nilushana/Sahan Pradeep</t>
  </si>
  <si>
    <t>Priyanka Aabeyrathne</t>
  </si>
  <si>
    <t>Thushari Brahamanage</t>
  </si>
  <si>
    <t>Over 40 Women's Singles</t>
  </si>
  <si>
    <t>OVER 45 MEN'S SINGLES</t>
  </si>
  <si>
    <t>Lasintha  Fernando</t>
  </si>
  <si>
    <t>Subash Perera</t>
  </si>
  <si>
    <t>D M Dissanayake</t>
  </si>
  <si>
    <t>Manura Naotunna</t>
  </si>
  <si>
    <t>C Herath</t>
  </si>
  <si>
    <t>Rukmal Karunanayake</t>
  </si>
  <si>
    <t>OVER 45 MEN'S DOUBLES</t>
  </si>
  <si>
    <t>Senaka Attanayake/C A D Samantha</t>
  </si>
  <si>
    <t>Kanchana Ekanayake/Dinesh  Perera</t>
  </si>
  <si>
    <t>Nadarajha Laxman/M R M Razam</t>
  </si>
  <si>
    <t xml:space="preserve">Shyam Hemantha/Indrajith Silva </t>
  </si>
  <si>
    <t>Darrel Bartholomausz/Jonathan Homer</t>
  </si>
  <si>
    <t>OVER 50 Women's Singles</t>
  </si>
  <si>
    <t>Vipuli Abeynayake</t>
  </si>
  <si>
    <t>Enoka Jayalath</t>
  </si>
  <si>
    <t>OVER 50 Women's Doubles</t>
  </si>
  <si>
    <t>Enoka Jayalath/W G Punchihewa</t>
  </si>
  <si>
    <t>Ramani Gunasekara/Janaki Edirisinghe</t>
  </si>
  <si>
    <t>Kamal Gamlath/V D K Kaluarachchi</t>
  </si>
  <si>
    <t>Harsha Hettiarachchi/Champika Periyapperuma</t>
  </si>
  <si>
    <t>K K Dayawansa/Mohamed Sahil</t>
  </si>
  <si>
    <t>Rajathurai Surendran/S Thileepan</t>
  </si>
  <si>
    <t>Over 50 Mens Singles</t>
  </si>
  <si>
    <t>Asanka Peiris</t>
  </si>
  <si>
    <t>Champika Periyapperuma</t>
  </si>
  <si>
    <t>P G Wijewardena</t>
  </si>
  <si>
    <t>M H M Roomy</t>
  </si>
  <si>
    <t>Over 55 Mens Singles</t>
  </si>
  <si>
    <t>Jayath Wickramasinghe</t>
  </si>
  <si>
    <t>Anil De Silva</t>
  </si>
  <si>
    <t>Over 55 Mens Doubles</t>
  </si>
  <si>
    <t>Rohan Fernando/Niranjan Wijesekara</t>
  </si>
  <si>
    <t>Anil De Silva/Aruna Krishantha</t>
  </si>
  <si>
    <t>Athula Dissanayaje/Lasantha Perera</t>
  </si>
  <si>
    <t>Asanga Kumara/Senaka Wickramasinghe</t>
  </si>
  <si>
    <t>Over 60 Mens Singles</t>
  </si>
  <si>
    <t>W A Ariyasena</t>
  </si>
  <si>
    <t>Louvie Karunarathne</t>
  </si>
  <si>
    <t>L L Chandrasena</t>
  </si>
  <si>
    <t>Anil Muthukumar</t>
  </si>
  <si>
    <t>Over 60 Mens Doubles</t>
  </si>
  <si>
    <t>Lakshman Joseph/Saliya Pathiraja</t>
  </si>
  <si>
    <t xml:space="preserve">Over 65 Mens Singles </t>
  </si>
  <si>
    <t>Sunil Jayasiri</t>
  </si>
  <si>
    <t>Ajith Wijayasinghe</t>
  </si>
  <si>
    <t>Gamini Jayawardena</t>
  </si>
  <si>
    <t xml:space="preserve">L G Amaratunga </t>
  </si>
  <si>
    <t xml:space="preserve">Over 65 Mens Doubles </t>
  </si>
  <si>
    <t>L G Amaratunga/Gamini Jayawardena</t>
  </si>
  <si>
    <t>A Karunagaran/Athula Wijerathne</t>
  </si>
  <si>
    <t>Tilak Perera/Anura Thilakarathne</t>
  </si>
  <si>
    <t>Hasitha Chanaka</t>
  </si>
  <si>
    <t>Dinusha Ranasinghe</t>
  </si>
  <si>
    <t>Sanjeewa Perera</t>
  </si>
  <si>
    <t>Lasantha Thilakawardena</t>
  </si>
  <si>
    <t>P N D Paniyanduwa</t>
  </si>
  <si>
    <t>Anuranga Wijethilka</t>
  </si>
  <si>
    <t>Srimal Aponsu/Saminda Kateepearachchi</t>
  </si>
  <si>
    <t>Clarence Homer/Upendra Jayawardena</t>
  </si>
  <si>
    <t>Rukmal Karunanayake/Bandula  Silva</t>
  </si>
  <si>
    <t>Vipuli Abeynayake/Kaushali  Dissanayake</t>
  </si>
  <si>
    <t>Fowzil Ameen/Wasantha Premajith</t>
  </si>
  <si>
    <t>W A Ariyasena/Arul Muthukumar</t>
  </si>
  <si>
    <t>Rohan De Silva/Ajith Wijeyasinghe</t>
  </si>
  <si>
    <t>Saminda  Katapearachchi</t>
  </si>
  <si>
    <t>Sanka Illeperumarachchi</t>
  </si>
  <si>
    <t>Upendra Jayawardena</t>
  </si>
  <si>
    <t>Mahinda Jayaweera/Ranga Randunu</t>
  </si>
  <si>
    <t>Geeny Reckerman/Caryl Tozer</t>
  </si>
  <si>
    <t>Samantha Dehigaspitiya/T M Samath</t>
  </si>
  <si>
    <t>L M H De Silva</t>
  </si>
  <si>
    <t>68th Nationals From 17th to 21st February,2021</t>
  </si>
  <si>
    <t>Summer Season All Island Open From 20th to 27th April,2021</t>
  </si>
  <si>
    <t>Dinushka Nilushana</t>
  </si>
  <si>
    <t>G M R N Gamlath</t>
  </si>
  <si>
    <t>Asanka de Silva</t>
  </si>
  <si>
    <t>Channa Hiyarapitiya</t>
  </si>
  <si>
    <t>Clarence Homer/Duminda Jayakody</t>
  </si>
  <si>
    <t>Roshan Fernando/Seewali Wickramasinghe</t>
  </si>
  <si>
    <t>Diluksha/B H Hemantha</t>
  </si>
  <si>
    <t>Eranda Katugaha/Thilan Nalinda</t>
  </si>
  <si>
    <t>Sumith Silva/Lalin Yatawara</t>
  </si>
  <si>
    <t xml:space="preserve">No match </t>
  </si>
  <si>
    <t>Asanka De Silva/Aravinda Jayalath</t>
  </si>
  <si>
    <t>D Wanigasekara</t>
  </si>
  <si>
    <t>Chaminda Pushpasiri</t>
  </si>
  <si>
    <t>Y M S Arunashantha</t>
  </si>
  <si>
    <t>C Sayakkara</t>
  </si>
  <si>
    <t>Subaskaran</t>
  </si>
  <si>
    <t>Upendra Jayawardena/Sahan Pradeep</t>
  </si>
  <si>
    <t>Senaka Attanayake/D Wanigasekara</t>
  </si>
  <si>
    <t>U V R  Chamara/Sajeewa Madawatta</t>
  </si>
  <si>
    <t>Dayananda Ambalangodage</t>
  </si>
  <si>
    <t>Roshan Nettgasinghe</t>
  </si>
  <si>
    <t>M Dissanayake</t>
  </si>
  <si>
    <t>Asela Ariyarathne</t>
  </si>
  <si>
    <t>Zuhair Azeez</t>
  </si>
  <si>
    <t>Neal Medows</t>
  </si>
  <si>
    <t>Anil De Silva/K C R Fernando</t>
  </si>
  <si>
    <t>M F M Jayantha/S A N R Subasinghe</t>
  </si>
  <si>
    <t>Rohan Fernando/Jayath Wickramasinghe</t>
  </si>
  <si>
    <t>W H A Jayantha/Aruna Krishantha</t>
  </si>
  <si>
    <t>Kamal Gamlath/Roshan Nettasinghe</t>
  </si>
  <si>
    <t>Niranjan Bahuvanaratnam/Samson Perera</t>
  </si>
  <si>
    <t>Saliya Gamage/Priyantha Weerasuriya</t>
  </si>
  <si>
    <t>Mangala Dehideniya/B Prasanne</t>
  </si>
  <si>
    <t>Neal  Medowa/Senaka Wickramasinghe</t>
  </si>
  <si>
    <t>Pubudu Mallikarachchi</t>
  </si>
  <si>
    <t>M Selwamanoharan</t>
  </si>
  <si>
    <t>K A Ravinda</t>
  </si>
  <si>
    <t>Suranga Prasath</t>
  </si>
  <si>
    <t>Ayanka Wickramasinghe</t>
  </si>
  <si>
    <t>Roshan Kumara</t>
  </si>
  <si>
    <t>Yohan Weerrasooriya</t>
  </si>
  <si>
    <t>Supun Lakranga</t>
  </si>
  <si>
    <t>Sanjeewa Dissanayake</t>
  </si>
  <si>
    <t>S Manoj Kumara</t>
  </si>
  <si>
    <t>Prasanna Udayakumara</t>
  </si>
  <si>
    <t>Chiran Sudeera</t>
  </si>
  <si>
    <t>Hasitha Chanaka/Tony Wayudhi</t>
  </si>
  <si>
    <t>Aruna Senevirathne/Yohan Weerasooriya</t>
  </si>
  <si>
    <t>Amila Perera/Sachithra Widanagamage</t>
  </si>
  <si>
    <t>R Padmakumara/Chiran Sudeera</t>
  </si>
  <si>
    <t>C Bandara/Mohamed Shafan</t>
  </si>
  <si>
    <t>Sanjeewa Dissanayake/Prasad Fernando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</si>
  <si>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</si>
  <si>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</si>
  <si>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</si>
  <si>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</si>
  <si>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</si>
  <si>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</si>
  <si>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Adan De Lima/Caryla Tozer</t>
  </si>
  <si>
    <t>Rohan De Silva/Geeny Reckeman</t>
  </si>
  <si>
    <t>WS 40  + WS 50 Combine Event</t>
  </si>
  <si>
    <t>Dushyanthi Dissanayake</t>
  </si>
  <si>
    <t>Sandamali Senanayake</t>
  </si>
  <si>
    <t>WD 40 +  WD 50 Combine  Event</t>
  </si>
  <si>
    <t>Priyanak Abeyrathne/Umanga Rathnayake</t>
  </si>
  <si>
    <t>Rasika Dahanayake/Dushyanthi Dissanayake</t>
  </si>
  <si>
    <t>XD 50  + XD 55 Combine Event</t>
  </si>
  <si>
    <t>Lakshman Mutukuda/Irangani Muthukuda</t>
  </si>
  <si>
    <t>MS 60 +   MS 65 Combine Event</t>
  </si>
  <si>
    <t xml:space="preserve">Adrian Lima </t>
  </si>
  <si>
    <t>H D Hejji</t>
  </si>
  <si>
    <t>MD 60 + MD 65 Combine Event</t>
  </si>
  <si>
    <t>Rohan de Silva/Lovuie Karunarathne</t>
  </si>
  <si>
    <t>Rohan Fernando</t>
  </si>
  <si>
    <t xml:space="preserve"> K C   Rohan Fernando</t>
  </si>
  <si>
    <t>Ireshan Hinguralarachchi</t>
  </si>
  <si>
    <t>Iresh De Silva/Ramindu Ranasinghe</t>
  </si>
  <si>
    <t>B  Thushari</t>
  </si>
  <si>
    <t>Kamal Gamlath/W G Punchihewa</t>
  </si>
  <si>
    <t>NO</t>
  </si>
  <si>
    <t xml:space="preserve">68th Nationals </t>
  </si>
  <si>
    <t>From 17th to 21st February,2021</t>
  </si>
  <si>
    <t xml:space="preserve">Summer Season All Island Open </t>
  </si>
  <si>
    <t>From 20th to 27th April,2021</t>
  </si>
  <si>
    <t>OVER 35 MENS SINGLES</t>
  </si>
  <si>
    <t xml:space="preserve">   OVER 30 MENS SINGLES</t>
  </si>
  <si>
    <t>OVER 30 MENS DOUBLES</t>
  </si>
  <si>
    <t>Western province open championship</t>
  </si>
  <si>
    <t>From 10th to 14th November 2021</t>
  </si>
  <si>
    <t>Hasitha Chanaka/Rajitha Dahanyake</t>
  </si>
  <si>
    <t>Roshan Kumara/Tony Wahydi</t>
  </si>
  <si>
    <t>Ramindu Ranasinghe/Amila Yatapana</t>
  </si>
  <si>
    <t>Randika Fernando/Sumudu Kumarasinghe</t>
  </si>
  <si>
    <t>T N Amaratunga/Sankalpa Goonawardena</t>
  </si>
  <si>
    <t>Supun Lakranga/Prasanna Udayakumara</t>
  </si>
  <si>
    <t>George Karunanayake</t>
  </si>
  <si>
    <t>Mangala Gamage</t>
  </si>
  <si>
    <t>Saseiharan Veerasinghe</t>
  </si>
  <si>
    <t>Hasika Mahindarathne</t>
  </si>
  <si>
    <t>Darshana Wijesiriwardena</t>
  </si>
  <si>
    <t>Prasad Perera</t>
  </si>
  <si>
    <t>From 10.11.2021 to 14.11.2021</t>
  </si>
  <si>
    <t>T A Laksara Aravinda/Charith Wijenayake</t>
  </si>
  <si>
    <t>Western Province Open Championships</t>
  </si>
  <si>
    <t>Sujeewa Herath</t>
  </si>
  <si>
    <t>Priyantha Samaradiwakara</t>
  </si>
  <si>
    <t>Sachitra Vidanagamage</t>
  </si>
  <si>
    <t>western province open championship</t>
  </si>
  <si>
    <t>from 10th november 14th 2021</t>
  </si>
  <si>
    <t>Dinushka Nilushana/Seevali Wickramasinghe</t>
  </si>
  <si>
    <t>Dinesh Perera/K.Thayarathnam</t>
  </si>
  <si>
    <t>Jeffer Rosobin/Sumith Silva</t>
  </si>
  <si>
    <t>Hiruna Dissanayaka/Samantha Jayawardana</t>
  </si>
  <si>
    <t>Nagarajah Kunatharshan/N.S.Rajeev</t>
  </si>
  <si>
    <t>from 10th to 14 th november 2021</t>
  </si>
  <si>
    <t>T.N.A Rathnayaka</t>
  </si>
  <si>
    <t>Upendra Jayawardana</t>
  </si>
  <si>
    <t>Manjula Perera</t>
  </si>
  <si>
    <t>Namal Somasiri</t>
  </si>
  <si>
    <t>Kachana Wimalasooriya</t>
  </si>
  <si>
    <t>from 10th to 14th november 2021</t>
  </si>
  <si>
    <t>Alanzo Doll/Daminda Weerawardane</t>
  </si>
  <si>
    <t>P.J.Herath/R.S.N.Wijesiriwardana</t>
  </si>
  <si>
    <t>Bemal Ranga/W.A.Ruwankumara</t>
  </si>
  <si>
    <t xml:space="preserve">D.S.V.Ranasinghe/T.Senavirathna </t>
  </si>
  <si>
    <t>Manura Naotunna/Jagath Perera</t>
  </si>
  <si>
    <t>Kanchana Ekanayake/C.A.D.Samantha</t>
  </si>
  <si>
    <t>H.M.R.P.Herath/Harsha Silva</t>
  </si>
  <si>
    <t>T.P.Kariyakarawana/Jagath Ramanayake</t>
  </si>
  <si>
    <t>Mangala Gamage/Priyantha Samaradiwakara</t>
  </si>
  <si>
    <t>Dayananda Ambalangodage/Anil Jayantha</t>
  </si>
  <si>
    <t>Upendra Jayawardena/Priyanka Abeyrathna</t>
  </si>
  <si>
    <t>Jeffer Rosobin/ Chandrika  De Sliva</t>
  </si>
  <si>
    <t>Iranda Samaranayake/ Himalee Jayaweera</t>
  </si>
  <si>
    <t xml:space="preserve">   OVER 30 WOMEN's SINGLES</t>
  </si>
  <si>
    <t>Ruvini Rathnasiri</t>
  </si>
  <si>
    <t>W.</t>
  </si>
  <si>
    <t>Malithi Kumari</t>
  </si>
  <si>
    <t>Mahinda Jayaweera</t>
  </si>
  <si>
    <t>K S Bandula Silva</t>
  </si>
  <si>
    <t>Alenzo Doll</t>
  </si>
  <si>
    <t>W A Ruwan Kumara</t>
  </si>
  <si>
    <t>Faizer Hussain</t>
  </si>
  <si>
    <t xml:space="preserve">MS 55 +MS 60 combibne Event </t>
  </si>
  <si>
    <t>Western Province Open championship 2021</t>
  </si>
  <si>
    <t>J Wickramasinghe</t>
  </si>
  <si>
    <t>Adrin De LIMA</t>
  </si>
  <si>
    <t>Dian Abeywardena</t>
  </si>
  <si>
    <t>Senaaka Wickramasinghe</t>
  </si>
  <si>
    <t>Western Provinc    Open Cchampionship</t>
  </si>
  <si>
    <t>E M Chandrathilakae</t>
  </si>
  <si>
    <t>thilak Perera</t>
  </si>
  <si>
    <t>Priyanka Abeyrathne/Umanga Rathnayake</t>
  </si>
  <si>
    <t>Enoka Jayalath/Lakshmi Punchihewa</t>
  </si>
  <si>
    <t>D G I Ruwanthi/NP Wijepura</t>
  </si>
  <si>
    <t xml:space="preserve">OVER 40 WD + WD 50  COMBINE </t>
  </si>
  <si>
    <t>Kingsley De Slva/George Karunanayake</t>
  </si>
  <si>
    <t>Rohan De Silva/Sunil  Jayasiri</t>
  </si>
  <si>
    <t>E M Chandrathilake/A Karunagaran</t>
  </si>
  <si>
    <t>P G R  Karunarathne/Thilak Perera</t>
  </si>
  <si>
    <t>OVER 40  XD</t>
  </si>
  <si>
    <t>Jeffer Rosobin/Chandrika De Silva</t>
  </si>
  <si>
    <t>Upendra Jayawardena/Priyanka Abeyrathne</t>
  </si>
  <si>
    <t>MS OVER 30</t>
  </si>
  <si>
    <t>Western Province Open Championshipe 2021 from 10.11.2021 to 14.11.2021</t>
  </si>
  <si>
    <t>Yohan Weerasooriya</t>
  </si>
  <si>
    <t>Supun lakranga</t>
  </si>
  <si>
    <t>Sanjeewa Dissanayke</t>
  </si>
  <si>
    <t>Gihan Jayawardena</t>
  </si>
  <si>
    <t>Western Province Open Championships 2021</t>
  </si>
  <si>
    <t>Thushari Brahamanage/Sandamali Senenayake</t>
  </si>
  <si>
    <t>D G I Ruwanthi/N P Wijepura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</si>
</sst>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1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6"/>
      <color theme="1"/>
      <name val="Calibri"/>
      <family val="2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18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6"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textRotation="90" wrapText="1"/>
    </xf>
    <xf numFmtId="0" fontId="60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4" fillId="0" borderId="10" xfId="0" applyFont="1" applyBorder="1" applyAlignment="1">
      <alignment textRotation="90" wrapText="1"/>
    </xf>
    <xf numFmtId="0" fontId="4" fillId="0" borderId="22" xfId="0" applyFont="1" applyBorder="1" applyAlignment="1">
      <alignment textRotation="90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4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29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24" xfId="0" applyFont="1" applyBorder="1" applyAlignment="1">
      <alignment/>
    </xf>
    <xf numFmtId="0" fontId="59" fillId="0" borderId="31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61" fillId="33" borderId="32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textRotation="90" wrapText="1"/>
    </xf>
    <xf numFmtId="0" fontId="57" fillId="33" borderId="33" xfId="0" applyFont="1" applyFill="1" applyBorder="1" applyAlignment="1">
      <alignment horizontal="center"/>
    </xf>
    <xf numFmtId="0" fontId="57" fillId="33" borderId="34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7" fillId="33" borderId="24" xfId="0" applyFont="1" applyFill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3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4" fillId="0" borderId="14" xfId="0" applyFont="1" applyBorder="1" applyAlignment="1">
      <alignment textRotation="90" wrapText="1"/>
    </xf>
    <xf numFmtId="0" fontId="4" fillId="0" borderId="14" xfId="0" applyFont="1" applyBorder="1" applyAlignment="1">
      <alignment vertical="center" textRotation="90" wrapText="1"/>
    </xf>
    <xf numFmtId="0" fontId="59" fillId="0" borderId="17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61" fillId="33" borderId="26" xfId="0" applyFont="1" applyFill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7" fillId="0" borderId="20" xfId="0" applyFont="1" applyFill="1" applyBorder="1" applyAlignment="1">
      <alignment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20" xfId="0" applyFont="1" applyBorder="1" applyAlignment="1">
      <alignment/>
    </xf>
    <xf numFmtId="0" fontId="57" fillId="0" borderId="3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9" fillId="0" borderId="3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4" fillId="0" borderId="46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4" fillId="0" borderId="48" xfId="0" applyFont="1" applyBorder="1" applyAlignment="1">
      <alignment/>
    </xf>
    <xf numFmtId="0" fontId="57" fillId="0" borderId="20" xfId="0" applyFont="1" applyBorder="1" applyAlignment="1">
      <alignment horizontal="left" vertical="center"/>
    </xf>
    <xf numFmtId="0" fontId="61" fillId="33" borderId="27" xfId="0" applyFont="1" applyFill="1" applyBorder="1" applyAlignment="1">
      <alignment horizontal="center"/>
    </xf>
    <xf numFmtId="0" fontId="61" fillId="33" borderId="28" xfId="0" applyFont="1" applyFill="1" applyBorder="1" applyAlignment="1">
      <alignment horizontal="center"/>
    </xf>
    <xf numFmtId="0" fontId="57" fillId="0" borderId="19" xfId="0" applyFont="1" applyBorder="1" applyAlignment="1">
      <alignment horizontal="left" vertical="center"/>
    </xf>
    <xf numFmtId="0" fontId="61" fillId="33" borderId="25" xfId="0" applyFont="1" applyFill="1" applyBorder="1" applyAlignment="1">
      <alignment horizontal="center"/>
    </xf>
    <xf numFmtId="0" fontId="57" fillId="0" borderId="26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59" fillId="0" borderId="26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1" fillId="33" borderId="33" xfId="0" applyFont="1" applyFill="1" applyBorder="1" applyAlignment="1">
      <alignment horizontal="center"/>
    </xf>
    <xf numFmtId="0" fontId="61" fillId="33" borderId="34" xfId="0" applyFont="1" applyFill="1" applyBorder="1" applyAlignment="1">
      <alignment horizontal="center"/>
    </xf>
    <xf numFmtId="0" fontId="59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57" fillId="0" borderId="20" xfId="0" applyFont="1" applyBorder="1" applyAlignment="1">
      <alignment horizontal="center"/>
    </xf>
    <xf numFmtId="0" fontId="59" fillId="0" borderId="34" xfId="0" applyNumberFormat="1" applyFont="1" applyBorder="1" applyAlignment="1">
      <alignment horizontal="center"/>
    </xf>
    <xf numFmtId="0" fontId="59" fillId="0" borderId="28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vertical="center" textRotation="90" wrapText="1"/>
    </xf>
    <xf numFmtId="0" fontId="59" fillId="0" borderId="16" xfId="0" applyNumberFormat="1" applyFont="1" applyBorder="1" applyAlignment="1">
      <alignment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" fillId="0" borderId="51" xfId="0" applyFont="1" applyFill="1" applyBorder="1" applyAlignment="1">
      <alignment/>
    </xf>
    <xf numFmtId="0" fontId="6" fillId="0" borderId="20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/>
    </xf>
    <xf numFmtId="0" fontId="57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59" fillId="0" borderId="26" xfId="0" applyNumberFormat="1" applyFont="1" applyBorder="1" applyAlignment="1">
      <alignment horizontal="center"/>
    </xf>
    <xf numFmtId="0" fontId="59" fillId="0" borderId="2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/>
    </xf>
    <xf numFmtId="0" fontId="60" fillId="0" borderId="21" xfId="0" applyFont="1" applyFill="1" applyBorder="1" applyAlignment="1">
      <alignment/>
    </xf>
    <xf numFmtId="0" fontId="56" fillId="0" borderId="15" xfId="0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62" fillId="0" borderId="26" xfId="0" applyNumberFormat="1" applyFont="1" applyBorder="1" applyAlignment="1">
      <alignment horizontal="center"/>
    </xf>
    <xf numFmtId="0" fontId="62" fillId="0" borderId="2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52" xfId="0" applyFont="1" applyBorder="1" applyAlignment="1">
      <alignment horizontal="center" textRotation="90" wrapText="1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49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57" fillId="0" borderId="0" xfId="0" applyFont="1" applyAlignment="1">
      <alignment/>
    </xf>
    <xf numFmtId="0" fontId="57" fillId="0" borderId="18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 horizontal="center"/>
    </xf>
    <xf numFmtId="0" fontId="61" fillId="0" borderId="20" xfId="0" applyFont="1" applyBorder="1" applyAlignment="1">
      <alignment/>
    </xf>
    <xf numFmtId="0" fontId="61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20" xfId="0" applyFont="1" applyFill="1" applyBorder="1" applyAlignment="1">
      <alignment horizontal="left" vertical="center"/>
    </xf>
    <xf numFmtId="0" fontId="61" fillId="0" borderId="49" xfId="0" applyFont="1" applyBorder="1" applyAlignment="1">
      <alignment horizontal="center"/>
    </xf>
    <xf numFmtId="0" fontId="61" fillId="0" borderId="21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6" fillId="0" borderId="5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7" fillId="0" borderId="55" xfId="0" applyFont="1" applyBorder="1" applyAlignment="1">
      <alignment/>
    </xf>
    <xf numFmtId="0" fontId="61" fillId="0" borderId="55" xfId="0" applyFont="1" applyFill="1" applyBorder="1" applyAlignment="1">
      <alignment/>
    </xf>
    <xf numFmtId="0" fontId="61" fillId="0" borderId="55" xfId="0" applyFont="1" applyBorder="1" applyAlignment="1">
      <alignment/>
    </xf>
    <xf numFmtId="0" fontId="61" fillId="0" borderId="55" xfId="0" applyFont="1" applyBorder="1" applyAlignment="1">
      <alignment horizontal="center"/>
    </xf>
    <xf numFmtId="0" fontId="61" fillId="33" borderId="49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55" xfId="0" applyFont="1" applyBorder="1" applyAlignment="1">
      <alignment horizontal="center" textRotation="90" wrapText="1"/>
    </xf>
    <xf numFmtId="0" fontId="4" fillId="0" borderId="55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left" vertical="center"/>
    </xf>
    <xf numFmtId="0" fontId="64" fillId="0" borderId="55" xfId="0" applyFont="1" applyBorder="1" applyAlignment="1">
      <alignment horizontal="center"/>
    </xf>
    <xf numFmtId="0" fontId="61" fillId="0" borderId="55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left" vertical="center"/>
    </xf>
    <xf numFmtId="0" fontId="59" fillId="0" borderId="34" xfId="0" applyNumberFormat="1" applyFont="1" applyBorder="1" applyAlignment="1">
      <alignment/>
    </xf>
    <xf numFmtId="0" fontId="59" fillId="0" borderId="28" xfId="0" applyNumberFormat="1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0" xfId="0" applyAlignment="1">
      <alignment/>
    </xf>
    <xf numFmtId="0" fontId="63" fillId="0" borderId="55" xfId="0" applyFont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20" xfId="0" applyNumberFormat="1" applyFont="1" applyBorder="1" applyAlignment="1">
      <alignment horizontal="left" vertical="center"/>
    </xf>
    <xf numFmtId="0" fontId="61" fillId="0" borderId="49" xfId="0" applyNumberFormat="1" applyFont="1" applyBorder="1" applyAlignment="1">
      <alignment horizontal="center" vertical="center"/>
    </xf>
    <xf numFmtId="0" fontId="61" fillId="0" borderId="36" xfId="0" applyFont="1" applyBorder="1" applyAlignment="1">
      <alignment/>
    </xf>
    <xf numFmtId="0" fontId="61" fillId="33" borderId="14" xfId="0" applyFont="1" applyFill="1" applyBorder="1" applyAlignment="1">
      <alignment horizontal="center"/>
    </xf>
    <xf numFmtId="0" fontId="54" fillId="0" borderId="56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47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56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59" fillId="0" borderId="22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5" fillId="0" borderId="57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59" xfId="0" applyFont="1" applyBorder="1" applyAlignment="1">
      <alignment/>
    </xf>
    <xf numFmtId="0" fontId="56" fillId="0" borderId="5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49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6" fillId="0" borderId="55" xfId="0" applyFont="1" applyBorder="1" applyAlignment="1">
      <alignment/>
    </xf>
    <xf numFmtId="0" fontId="56" fillId="0" borderId="60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8" fillId="0" borderId="62" xfId="0" applyFont="1" applyBorder="1" applyAlignment="1">
      <alignment horizontal="center"/>
    </xf>
    <xf numFmtId="0" fontId="4" fillId="0" borderId="52" xfId="0" applyFont="1" applyBorder="1" applyAlignment="1">
      <alignment textRotation="90" wrapText="1"/>
    </xf>
    <xf numFmtId="0" fontId="4" fillId="0" borderId="50" xfId="0" applyFont="1" applyBorder="1" applyAlignment="1">
      <alignment textRotation="90" wrapText="1"/>
    </xf>
    <xf numFmtId="0" fontId="6" fillId="0" borderId="6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5" fillId="0" borderId="44" xfId="0" applyFont="1" applyBorder="1" applyAlignment="1">
      <alignment/>
    </xf>
    <xf numFmtId="0" fontId="65" fillId="0" borderId="62" xfId="0" applyFont="1" applyBorder="1" applyAlignment="1">
      <alignment/>
    </xf>
    <xf numFmtId="0" fontId="65" fillId="0" borderId="64" xfId="0" applyFont="1" applyBorder="1" applyAlignment="1">
      <alignment/>
    </xf>
    <xf numFmtId="0" fontId="0" fillId="0" borderId="52" xfId="0" applyBorder="1" applyAlignment="1">
      <alignment/>
    </xf>
    <xf numFmtId="0" fontId="59" fillId="0" borderId="64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9" fillId="0" borderId="3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/>
    </xf>
    <xf numFmtId="0" fontId="4" fillId="0" borderId="46" xfId="0" applyFont="1" applyBorder="1" applyAlignment="1">
      <alignment textRotation="90" wrapText="1"/>
    </xf>
    <xf numFmtId="0" fontId="54" fillId="0" borderId="52" xfId="0" applyFont="1" applyBorder="1" applyAlignment="1">
      <alignment/>
    </xf>
    <xf numFmtId="0" fontId="56" fillId="0" borderId="57" xfId="0" applyFont="1" applyBorder="1" applyAlignment="1">
      <alignment horizontal="center"/>
    </xf>
    <xf numFmtId="0" fontId="56" fillId="0" borderId="60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4" xfId="0" applyFont="1" applyBorder="1" applyAlignment="1">
      <alignment horizontal="center"/>
    </xf>
    <xf numFmtId="0" fontId="56" fillId="0" borderId="59" xfId="0" applyFont="1" applyBorder="1" applyAlignment="1">
      <alignment/>
    </xf>
    <xf numFmtId="0" fontId="56" fillId="0" borderId="64" xfId="0" applyFont="1" applyBorder="1" applyAlignment="1">
      <alignment/>
    </xf>
    <xf numFmtId="0" fontId="56" fillId="0" borderId="66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64" xfId="0" applyFont="1" applyBorder="1" applyAlignment="1">
      <alignment horizontal="center"/>
    </xf>
    <xf numFmtId="0" fontId="61" fillId="0" borderId="47" xfId="0" applyFont="1" applyFill="1" applyBorder="1" applyAlignment="1">
      <alignment/>
    </xf>
    <xf numFmtId="0" fontId="66" fillId="0" borderId="0" xfId="0" applyFont="1" applyAlignment="1">
      <alignment/>
    </xf>
    <xf numFmtId="0" fontId="61" fillId="0" borderId="65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1" xfId="0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6" fillId="0" borderId="62" xfId="0" applyFont="1" applyBorder="1" applyAlignment="1">
      <alignment/>
    </xf>
    <xf numFmtId="0" fontId="66" fillId="0" borderId="59" xfId="0" applyFont="1" applyBorder="1" applyAlignment="1">
      <alignment/>
    </xf>
    <xf numFmtId="0" fontId="66" fillId="0" borderId="44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57" xfId="0" applyFont="1" applyBorder="1" applyAlignment="1">
      <alignment/>
    </xf>
    <xf numFmtId="0" fontId="4" fillId="0" borderId="33" xfId="0" applyFont="1" applyBorder="1" applyAlignment="1">
      <alignment textRotation="90" wrapText="1"/>
    </xf>
    <xf numFmtId="0" fontId="0" fillId="0" borderId="63" xfId="0" applyBorder="1" applyAlignment="1">
      <alignment/>
    </xf>
    <xf numFmtId="0" fontId="61" fillId="0" borderId="62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59" fillId="0" borderId="6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61" fillId="0" borderId="27" xfId="0" applyNumberFormat="1" applyFont="1" applyBorder="1" applyAlignment="1">
      <alignment horizontal="center" vertical="center" wrapText="1"/>
    </xf>
    <xf numFmtId="0" fontId="61" fillId="0" borderId="28" xfId="0" applyNumberFormat="1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54" fillId="0" borderId="55" xfId="0" applyFont="1" applyBorder="1" applyAlignment="1">
      <alignment/>
    </xf>
    <xf numFmtId="0" fontId="56" fillId="0" borderId="55" xfId="0" applyFont="1" applyBorder="1" applyAlignment="1">
      <alignment horizontal="center"/>
    </xf>
    <xf numFmtId="0" fontId="58" fillId="0" borderId="55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61" fillId="0" borderId="19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1" fillId="33" borderId="57" xfId="0" applyFont="1" applyFill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0" fillId="0" borderId="0" xfId="0" applyAlignment="1">
      <alignment horizontal="center"/>
    </xf>
    <xf numFmtId="0" fontId="61" fillId="0" borderId="14" xfId="0" applyFont="1" applyBorder="1" applyAlignment="1">
      <alignment horizontal="center"/>
    </xf>
    <xf numFmtId="0" fontId="4" fillId="0" borderId="55" xfId="0" applyFont="1" applyBorder="1" applyAlignment="1">
      <alignment textRotation="90" wrapText="1"/>
    </xf>
    <xf numFmtId="0" fontId="6" fillId="33" borderId="55" xfId="0" applyFont="1" applyFill="1" applyBorder="1" applyAlignment="1">
      <alignment horizontal="center"/>
    </xf>
    <xf numFmtId="0" fontId="61" fillId="33" borderId="55" xfId="0" applyFont="1" applyFill="1" applyBorder="1" applyAlignment="1">
      <alignment horizont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7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/>
    </xf>
    <xf numFmtId="0" fontId="54" fillId="0" borderId="55" xfId="0" applyFont="1" applyBorder="1" applyAlignment="1">
      <alignment horizontal="center"/>
    </xf>
    <xf numFmtId="0" fontId="57" fillId="0" borderId="55" xfId="0" applyFont="1" applyBorder="1" applyAlignment="1">
      <alignment horizontal="center" vertical="center"/>
    </xf>
    <xf numFmtId="0" fontId="61" fillId="0" borderId="55" xfId="0" applyFont="1" applyBorder="1" applyAlignment="1">
      <alignment horizontal="left" vertical="center"/>
    </xf>
    <xf numFmtId="0" fontId="61" fillId="0" borderId="55" xfId="0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 wrapText="1"/>
    </xf>
    <xf numFmtId="0" fontId="62" fillId="0" borderId="55" xfId="0" applyNumberFormat="1" applyFont="1" applyBorder="1" applyAlignment="1">
      <alignment horizontal="center"/>
    </xf>
    <xf numFmtId="0" fontId="56" fillId="0" borderId="55" xfId="0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/>
    </xf>
    <xf numFmtId="0" fontId="56" fillId="33" borderId="55" xfId="0" applyFont="1" applyFill="1" applyBorder="1" applyAlignment="1">
      <alignment horizontal="center"/>
    </xf>
    <xf numFmtId="0" fontId="4" fillId="0" borderId="48" xfId="0" applyFont="1" applyBorder="1" applyAlignment="1">
      <alignment vertical="center"/>
    </xf>
    <xf numFmtId="0" fontId="6" fillId="0" borderId="55" xfId="0" applyFont="1" applyBorder="1" applyAlignment="1">
      <alignment horizontal="left" vertical="center"/>
    </xf>
    <xf numFmtId="0" fontId="3" fillId="33" borderId="55" xfId="0" applyFont="1" applyFill="1" applyBorder="1" applyAlignment="1">
      <alignment horizontal="center"/>
    </xf>
    <xf numFmtId="0" fontId="59" fillId="0" borderId="55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5" xfId="0" applyNumberFormat="1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9" fillId="0" borderId="55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1" fillId="0" borderId="53" xfId="0" applyFont="1" applyBorder="1" applyAlignment="1">
      <alignment horizontal="left" vertical="center"/>
    </xf>
    <xf numFmtId="0" fontId="57" fillId="0" borderId="51" xfId="0" applyFont="1" applyBorder="1" applyAlignment="1">
      <alignment horizontal="center" vertical="center"/>
    </xf>
    <xf numFmtId="0" fontId="61" fillId="0" borderId="54" xfId="0" applyFont="1" applyBorder="1" applyAlignment="1">
      <alignment horizontal="left" vertical="center"/>
    </xf>
    <xf numFmtId="0" fontId="56" fillId="0" borderId="40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7" fillId="34" borderId="69" xfId="0" applyFont="1" applyFill="1" applyBorder="1" applyAlignment="1">
      <alignment horizontal="center" vertical="center"/>
    </xf>
    <xf numFmtId="0" fontId="67" fillId="34" borderId="70" xfId="0" applyFont="1" applyFill="1" applyBorder="1" applyAlignment="1">
      <alignment horizontal="center" vertical="center"/>
    </xf>
    <xf numFmtId="0" fontId="67" fillId="34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74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57" fillId="0" borderId="73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9" fillId="33" borderId="73" xfId="0" applyFont="1" applyFill="1" applyBorder="1" applyAlignment="1">
      <alignment horizontal="center" vertical="center"/>
    </xf>
    <xf numFmtId="0" fontId="59" fillId="33" borderId="6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59" fillId="0" borderId="73" xfId="0" applyFont="1" applyBorder="1" applyAlignment="1">
      <alignment horizontal="center" vertical="center" textRotation="90" wrapText="1"/>
    </xf>
    <xf numFmtId="0" fontId="59" fillId="0" borderId="65" xfId="0" applyFont="1" applyBorder="1" applyAlignment="1">
      <alignment horizontal="center" vertical="center" textRotation="90" wrapText="1"/>
    </xf>
    <xf numFmtId="0" fontId="59" fillId="0" borderId="75" xfId="0" applyFont="1" applyBorder="1" applyAlignment="1">
      <alignment horizontal="center" vertical="center" textRotation="90" wrapText="1"/>
    </xf>
    <xf numFmtId="0" fontId="59" fillId="0" borderId="59" xfId="0" applyFont="1" applyBorder="1" applyAlignment="1">
      <alignment horizontal="center" vertical="center" textRotation="90" wrapText="1"/>
    </xf>
    <xf numFmtId="0" fontId="5" fillId="34" borderId="69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textRotation="90" wrapText="1"/>
    </xf>
    <xf numFmtId="0" fontId="59" fillId="0" borderId="21" xfId="0" applyFont="1" applyBorder="1" applyAlignment="1">
      <alignment horizontal="center" vertical="center" textRotation="90" wrapText="1"/>
    </xf>
    <xf numFmtId="0" fontId="59" fillId="0" borderId="22" xfId="0" applyFont="1" applyBorder="1" applyAlignment="1">
      <alignment horizontal="center" vertical="center" textRotation="90" wrapText="1"/>
    </xf>
    <xf numFmtId="0" fontId="59" fillId="0" borderId="76" xfId="0" applyFont="1" applyBorder="1" applyAlignment="1">
      <alignment horizontal="center" vertical="center" textRotation="90" wrapText="1"/>
    </xf>
    <xf numFmtId="0" fontId="59" fillId="0" borderId="72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8" fillId="0" borderId="33" xfId="0" applyFont="1" applyBorder="1" applyAlignment="1">
      <alignment horizontal="center" vertical="center" textRotation="90" wrapText="1"/>
    </xf>
    <xf numFmtId="0" fontId="58" fillId="0" borderId="23" xfId="0" applyFont="1" applyBorder="1" applyAlignment="1">
      <alignment horizontal="center" vertical="center" textRotation="90" wrapText="1"/>
    </xf>
    <xf numFmtId="0" fontId="58" fillId="0" borderId="34" xfId="0" applyFont="1" applyBorder="1" applyAlignment="1">
      <alignment horizontal="center" vertical="center" textRotation="90" wrapText="1"/>
    </xf>
    <xf numFmtId="0" fontId="58" fillId="0" borderId="24" xfId="0" applyFont="1" applyBorder="1" applyAlignment="1">
      <alignment horizontal="center" vertical="center" textRotation="90" wrapText="1"/>
    </xf>
    <xf numFmtId="0" fontId="58" fillId="0" borderId="7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textRotation="90" wrapText="1"/>
    </xf>
    <xf numFmtId="0" fontId="59" fillId="0" borderId="38" xfId="0" applyFont="1" applyBorder="1" applyAlignment="1">
      <alignment horizontal="center" vertical="center" textRotation="90" wrapText="1"/>
    </xf>
    <xf numFmtId="0" fontId="59" fillId="0" borderId="34" xfId="0" applyFont="1" applyBorder="1" applyAlignment="1">
      <alignment horizontal="center" vertical="center" textRotation="90" wrapText="1"/>
    </xf>
    <xf numFmtId="0" fontId="59" fillId="0" borderId="41" xfId="0" applyFont="1" applyBorder="1" applyAlignment="1">
      <alignment horizontal="center" vertical="center" textRotation="90" wrapText="1"/>
    </xf>
    <xf numFmtId="0" fontId="59" fillId="0" borderId="33" xfId="0" applyFont="1" applyBorder="1" applyAlignment="1">
      <alignment horizontal="center" vertical="center" textRotation="90" wrapText="1"/>
    </xf>
    <xf numFmtId="0" fontId="59" fillId="0" borderId="40" xfId="0" applyFont="1" applyBorder="1" applyAlignment="1">
      <alignment horizontal="center" vertical="center" textRotation="90" wrapText="1"/>
    </xf>
    <xf numFmtId="0" fontId="5" fillId="34" borderId="48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 textRotation="90" wrapText="1"/>
    </xf>
    <xf numFmtId="0" fontId="58" fillId="0" borderId="67" xfId="0" applyFont="1" applyBorder="1" applyAlignment="1">
      <alignment horizontal="center" vertical="center" textRotation="90" wrapText="1"/>
    </xf>
    <xf numFmtId="0" fontId="58" fillId="0" borderId="74" xfId="0" applyFont="1" applyBorder="1" applyAlignment="1">
      <alignment horizontal="center" vertical="center" textRotation="90" wrapText="1"/>
    </xf>
    <xf numFmtId="0" fontId="58" fillId="0" borderId="68" xfId="0" applyFont="1" applyBorder="1" applyAlignment="1">
      <alignment horizontal="center" vertical="center" textRotation="90" wrapText="1"/>
    </xf>
    <xf numFmtId="0" fontId="67" fillId="34" borderId="55" xfId="0" applyFont="1" applyFill="1" applyBorder="1" applyAlignment="1">
      <alignment horizontal="center" vertical="center"/>
    </xf>
    <xf numFmtId="0" fontId="67" fillId="34" borderId="48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textRotation="90" wrapText="1"/>
    </xf>
    <xf numFmtId="0" fontId="59" fillId="0" borderId="44" xfId="0" applyFont="1" applyBorder="1" applyAlignment="1">
      <alignment horizontal="center" vertical="center" textRotation="90" wrapText="1"/>
    </xf>
    <xf numFmtId="0" fontId="59" fillId="0" borderId="74" xfId="0" applyFont="1" applyBorder="1" applyAlignment="1">
      <alignment horizontal="center" vertical="center" textRotation="90" wrapText="1"/>
    </xf>
    <xf numFmtId="0" fontId="59" fillId="0" borderId="45" xfId="0" applyFont="1" applyBorder="1" applyAlignment="1">
      <alignment horizontal="center" vertical="center" textRotation="90" wrapText="1"/>
    </xf>
    <xf numFmtId="0" fontId="59" fillId="0" borderId="39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67" fillId="34" borderId="77" xfId="0" applyFont="1" applyFill="1" applyBorder="1" applyAlignment="1">
      <alignment horizontal="center" vertical="center"/>
    </xf>
    <xf numFmtId="0" fontId="67" fillId="34" borderId="78" xfId="0" applyFont="1" applyFill="1" applyBorder="1" applyAlignment="1">
      <alignment horizontal="center" vertical="center"/>
    </xf>
    <xf numFmtId="0" fontId="67" fillId="34" borderId="79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7" fillId="34" borderId="80" xfId="0" applyFont="1" applyFill="1" applyBorder="1" applyAlignment="1">
      <alignment horizontal="center" vertical="center"/>
    </xf>
    <xf numFmtId="0" fontId="67" fillId="34" borderId="74" xfId="0" applyFont="1" applyFill="1" applyBorder="1" applyAlignment="1">
      <alignment horizontal="center" vertical="center"/>
    </xf>
    <xf numFmtId="0" fontId="59" fillId="0" borderId="50" xfId="0" applyFont="1" applyBorder="1" applyAlignment="1">
      <alignment vertical="center" textRotation="90" wrapText="1"/>
    </xf>
    <xf numFmtId="0" fontId="59" fillId="0" borderId="67" xfId="0" applyFont="1" applyBorder="1" applyAlignment="1">
      <alignment vertical="center" textRotation="90" wrapText="1"/>
    </xf>
    <xf numFmtId="0" fontId="59" fillId="0" borderId="68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5" fillId="34" borderId="39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 textRotation="90" wrapText="1"/>
    </xf>
    <xf numFmtId="0" fontId="59" fillId="0" borderId="16" xfId="0" applyFont="1" applyBorder="1" applyAlignment="1">
      <alignment vertical="center" textRotation="90" wrapText="1"/>
    </xf>
    <xf numFmtId="0" fontId="59" fillId="0" borderId="24" xfId="0" applyFont="1" applyBorder="1" applyAlignment="1">
      <alignment horizontal="center" vertical="center" textRotation="90" wrapText="1"/>
    </xf>
    <xf numFmtId="0" fontId="59" fillId="0" borderId="38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58" fillId="0" borderId="0" xfId="0" applyFont="1" applyBorder="1" applyAlignment="1">
      <alignment vertical="center" textRotation="90" wrapText="1"/>
    </xf>
    <xf numFmtId="0" fontId="58" fillId="0" borderId="0" xfId="0" applyFont="1" applyBorder="1" applyAlignment="1">
      <alignment horizontal="center" vertical="center" textRotation="90" wrapText="1"/>
    </xf>
    <xf numFmtId="0" fontId="59" fillId="0" borderId="14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textRotation="90" wrapText="1"/>
    </xf>
    <xf numFmtId="0" fontId="59" fillId="0" borderId="18" xfId="0" applyFont="1" applyBorder="1" applyAlignment="1">
      <alignment vertical="center" textRotation="90" wrapText="1"/>
    </xf>
    <xf numFmtId="0" fontId="59" fillId="0" borderId="28" xfId="0" applyFont="1" applyBorder="1" applyAlignment="1">
      <alignment horizontal="center" vertical="center" textRotation="90" wrapText="1"/>
    </xf>
    <xf numFmtId="0" fontId="59" fillId="0" borderId="73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34" xfId="0" applyFont="1" applyBorder="1" applyAlignment="1">
      <alignment vertical="center" textRotation="90" wrapText="1"/>
    </xf>
    <xf numFmtId="0" fontId="59" fillId="0" borderId="24" xfId="0" applyFont="1" applyBorder="1" applyAlignment="1">
      <alignment vertical="center" textRotation="90" wrapText="1"/>
    </xf>
    <xf numFmtId="0" fontId="59" fillId="0" borderId="2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textRotation="90" wrapText="1"/>
    </xf>
    <xf numFmtId="0" fontId="59" fillId="0" borderId="65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 textRotation="90" wrapText="1"/>
    </xf>
    <xf numFmtId="0" fontId="59" fillId="0" borderId="55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textRotation="90" wrapText="1"/>
    </xf>
    <xf numFmtId="0" fontId="59" fillId="0" borderId="50" xfId="0" applyFont="1" applyBorder="1" applyAlignment="1">
      <alignment horizontal="center" vertical="center" textRotation="90" wrapText="1"/>
    </xf>
    <xf numFmtId="0" fontId="7" fillId="34" borderId="72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textRotation="90" wrapText="1"/>
    </xf>
    <xf numFmtId="0" fontId="58" fillId="0" borderId="46" xfId="0" applyFont="1" applyBorder="1" applyAlignment="1">
      <alignment horizontal="center" vertical="center" textRotation="90" wrapText="1"/>
    </xf>
    <xf numFmtId="0" fontId="58" fillId="0" borderId="64" xfId="0" applyFont="1" applyBorder="1" applyAlignment="1">
      <alignment horizontal="center" vertical="center" textRotation="90" wrapText="1"/>
    </xf>
    <xf numFmtId="0" fontId="58" fillId="0" borderId="51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 textRotation="90" wrapText="1"/>
    </xf>
    <xf numFmtId="0" fontId="58" fillId="0" borderId="41" xfId="0" applyFont="1" applyBorder="1" applyAlignment="1">
      <alignment horizontal="center" vertical="center" textRotation="90" wrapText="1"/>
    </xf>
    <xf numFmtId="0" fontId="58" fillId="0" borderId="19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textRotation="90" wrapText="1"/>
    </xf>
    <xf numFmtId="0" fontId="67" fillId="0" borderId="11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5.7109375" style="0" customWidth="1"/>
    <col min="2" max="2" width="31.28125" style="0" bestFit="1" customWidth="1"/>
  </cols>
  <sheetData>
    <row r="1" spans="1:11" ht="24" thickBot="1">
      <c r="A1" s="465" t="s">
        <v>22</v>
      </c>
      <c r="B1" s="466"/>
      <c r="C1" s="466"/>
      <c r="D1" s="466"/>
      <c r="E1" s="466"/>
      <c r="F1" s="466"/>
      <c r="G1" s="466"/>
      <c r="H1" s="466"/>
      <c r="I1" s="466"/>
      <c r="J1" s="467"/>
      <c r="K1" s="4"/>
    </row>
    <row r="2" spans="1:10" ht="119.25" customHeight="1">
      <c r="A2" s="468" t="s">
        <v>189</v>
      </c>
      <c r="B2" s="470" t="s">
        <v>0</v>
      </c>
      <c r="C2" s="16" t="s">
        <v>190</v>
      </c>
      <c r="D2" s="16" t="s">
        <v>191</v>
      </c>
      <c r="E2" s="29" t="s">
        <v>192</v>
      </c>
      <c r="F2" s="30" t="s">
        <v>193</v>
      </c>
      <c r="G2" s="350" t="s">
        <v>197</v>
      </c>
      <c r="H2" s="351" t="s">
        <v>224</v>
      </c>
      <c r="I2" s="472" t="s">
        <v>1</v>
      </c>
      <c r="J2" s="474" t="s">
        <v>2</v>
      </c>
    </row>
    <row r="3" spans="1:10" ht="16.5" thickBot="1">
      <c r="A3" s="469"/>
      <c r="B3" s="471"/>
      <c r="C3" s="17" t="s">
        <v>3</v>
      </c>
      <c r="D3" s="31" t="s">
        <v>4</v>
      </c>
      <c r="E3" s="17" t="s">
        <v>3</v>
      </c>
      <c r="F3" s="31" t="s">
        <v>4</v>
      </c>
      <c r="G3" s="17" t="s">
        <v>3</v>
      </c>
      <c r="H3" s="31" t="s">
        <v>4</v>
      </c>
      <c r="I3" s="473"/>
      <c r="J3" s="475"/>
    </row>
    <row r="4" spans="1:10" ht="18" customHeight="1">
      <c r="A4" s="41">
        <v>1</v>
      </c>
      <c r="B4" s="416" t="s">
        <v>8</v>
      </c>
      <c r="C4" s="22" t="s">
        <v>6</v>
      </c>
      <c r="D4" s="18">
        <v>100</v>
      </c>
      <c r="E4" s="33" t="s">
        <v>6</v>
      </c>
      <c r="F4" s="34">
        <v>80</v>
      </c>
      <c r="G4" s="132" t="s">
        <v>6</v>
      </c>
      <c r="H4" s="417">
        <v>80</v>
      </c>
      <c r="I4" s="48">
        <v>260</v>
      </c>
      <c r="J4" s="45">
        <v>1</v>
      </c>
    </row>
    <row r="5" spans="1:10" ht="18" customHeight="1">
      <c r="A5" s="41">
        <v>2</v>
      </c>
      <c r="B5" s="26" t="s">
        <v>27</v>
      </c>
      <c r="C5" s="23" t="s">
        <v>7</v>
      </c>
      <c r="D5" s="19">
        <v>80</v>
      </c>
      <c r="E5" s="35" t="s">
        <v>9</v>
      </c>
      <c r="F5" s="36">
        <v>40</v>
      </c>
      <c r="G5" s="35"/>
      <c r="H5" s="354"/>
      <c r="I5" s="49">
        <v>120</v>
      </c>
      <c r="J5" s="46">
        <v>2</v>
      </c>
    </row>
    <row r="6" spans="1:10" ht="18" customHeight="1">
      <c r="A6" s="41">
        <v>3</v>
      </c>
      <c r="B6" s="27" t="s">
        <v>102</v>
      </c>
      <c r="C6" s="24" t="s">
        <v>5</v>
      </c>
      <c r="D6" s="20">
        <v>60</v>
      </c>
      <c r="E6" s="37" t="s">
        <v>5</v>
      </c>
      <c r="F6" s="38">
        <v>50</v>
      </c>
      <c r="G6" s="37"/>
      <c r="H6" s="355"/>
      <c r="I6" s="49">
        <v>110</v>
      </c>
      <c r="J6" s="46">
        <v>3</v>
      </c>
    </row>
    <row r="7" spans="1:10" ht="18" customHeight="1">
      <c r="A7" s="41">
        <v>4</v>
      </c>
      <c r="B7" s="312" t="s">
        <v>110</v>
      </c>
      <c r="C7" s="23"/>
      <c r="D7" s="19"/>
      <c r="E7" s="35" t="s">
        <v>7</v>
      </c>
      <c r="F7" s="36">
        <v>60</v>
      </c>
      <c r="G7" s="134" t="s">
        <v>5</v>
      </c>
      <c r="H7" s="396">
        <v>50</v>
      </c>
      <c r="I7" s="49">
        <v>110</v>
      </c>
      <c r="J7" s="46">
        <v>3</v>
      </c>
    </row>
    <row r="8" spans="1:10" ht="18" customHeight="1">
      <c r="A8" s="41">
        <v>5</v>
      </c>
      <c r="B8" s="312" t="s">
        <v>13</v>
      </c>
      <c r="C8" s="24" t="s">
        <v>9</v>
      </c>
      <c r="D8" s="20">
        <v>50</v>
      </c>
      <c r="E8" s="37"/>
      <c r="F8" s="38"/>
      <c r="G8" s="187" t="s">
        <v>7</v>
      </c>
      <c r="H8" s="418">
        <v>60</v>
      </c>
      <c r="I8" s="49">
        <v>110</v>
      </c>
      <c r="J8" s="46">
        <v>3</v>
      </c>
    </row>
    <row r="9" spans="1:10" ht="18" customHeight="1">
      <c r="A9" s="41">
        <v>6</v>
      </c>
      <c r="B9" s="26" t="s">
        <v>11</v>
      </c>
      <c r="C9" s="23" t="s">
        <v>9</v>
      </c>
      <c r="D9" s="19">
        <v>50</v>
      </c>
      <c r="E9" s="35" t="s">
        <v>9</v>
      </c>
      <c r="F9" s="36">
        <v>40</v>
      </c>
      <c r="G9" s="35"/>
      <c r="H9" s="354"/>
      <c r="I9" s="49">
        <v>90</v>
      </c>
      <c r="J9" s="46">
        <v>4</v>
      </c>
    </row>
    <row r="10" spans="1:10" ht="18" customHeight="1">
      <c r="A10" s="41">
        <v>7</v>
      </c>
      <c r="B10" s="27" t="s">
        <v>101</v>
      </c>
      <c r="C10" s="24" t="s">
        <v>5</v>
      </c>
      <c r="D10" s="20">
        <v>60</v>
      </c>
      <c r="E10" s="37"/>
      <c r="F10" s="38"/>
      <c r="G10" s="37"/>
      <c r="H10" s="355"/>
      <c r="I10" s="49">
        <v>60</v>
      </c>
      <c r="J10" s="46">
        <v>7</v>
      </c>
    </row>
    <row r="11" spans="1:10" ht="18" customHeight="1">
      <c r="A11" s="41">
        <v>8</v>
      </c>
      <c r="B11" s="26" t="s">
        <v>111</v>
      </c>
      <c r="C11" s="23"/>
      <c r="D11" s="19"/>
      <c r="E11" s="35" t="s">
        <v>5</v>
      </c>
      <c r="F11" s="36">
        <v>50</v>
      </c>
      <c r="G11" s="35"/>
      <c r="H11" s="354"/>
      <c r="I11" s="49">
        <v>50</v>
      </c>
      <c r="J11" s="46">
        <v>8</v>
      </c>
    </row>
    <row r="12" spans="1:10" ht="18" customHeight="1">
      <c r="A12" s="41">
        <v>9</v>
      </c>
      <c r="B12" s="26" t="s">
        <v>14</v>
      </c>
      <c r="C12" s="24" t="s">
        <v>9</v>
      </c>
      <c r="D12" s="20">
        <v>50</v>
      </c>
      <c r="E12" s="37"/>
      <c r="F12" s="38"/>
      <c r="G12" s="37"/>
      <c r="H12" s="355"/>
      <c r="I12" s="49">
        <v>50</v>
      </c>
      <c r="J12" s="46">
        <v>8</v>
      </c>
    </row>
    <row r="13" spans="1:10" ht="18" customHeight="1">
      <c r="A13" s="41">
        <v>10</v>
      </c>
      <c r="B13" s="26" t="s">
        <v>18</v>
      </c>
      <c r="C13" s="24" t="s">
        <v>9</v>
      </c>
      <c r="D13" s="20">
        <v>50</v>
      </c>
      <c r="E13" s="37"/>
      <c r="F13" s="38"/>
      <c r="G13" s="37"/>
      <c r="H13" s="355"/>
      <c r="I13" s="49">
        <v>50</v>
      </c>
      <c r="J13" s="46">
        <v>8</v>
      </c>
    </row>
    <row r="14" spans="1:10" ht="18" customHeight="1">
      <c r="A14" s="41">
        <v>11</v>
      </c>
      <c r="B14" s="312" t="s">
        <v>226</v>
      </c>
      <c r="C14" s="333"/>
      <c r="D14" s="332"/>
      <c r="E14" s="333"/>
      <c r="F14" s="332"/>
      <c r="G14" s="273" t="s">
        <v>5</v>
      </c>
      <c r="H14" s="396">
        <v>50</v>
      </c>
      <c r="I14" s="108">
        <v>50</v>
      </c>
      <c r="J14" s="46">
        <v>8</v>
      </c>
    </row>
    <row r="15" spans="1:10" ht="18" customHeight="1">
      <c r="A15" s="356">
        <v>12</v>
      </c>
      <c r="B15" s="26" t="s">
        <v>112</v>
      </c>
      <c r="C15" s="23"/>
      <c r="D15" s="19"/>
      <c r="E15" s="35" t="s">
        <v>9</v>
      </c>
      <c r="F15" s="36">
        <v>40</v>
      </c>
      <c r="G15" s="35"/>
      <c r="H15" s="354"/>
      <c r="I15" s="49">
        <v>40</v>
      </c>
      <c r="J15" s="46">
        <v>12</v>
      </c>
    </row>
    <row r="16" spans="1:10" ht="15.75">
      <c r="A16" s="352">
        <v>13</v>
      </c>
      <c r="B16" s="26" t="s">
        <v>113</v>
      </c>
      <c r="C16" s="35"/>
      <c r="D16" s="251"/>
      <c r="E16" s="35" t="s">
        <v>9</v>
      </c>
      <c r="F16" s="36">
        <v>40</v>
      </c>
      <c r="G16" s="35"/>
      <c r="H16" s="354"/>
      <c r="I16" s="49">
        <v>40</v>
      </c>
      <c r="J16" s="46">
        <v>12</v>
      </c>
    </row>
    <row r="17" spans="1:10" ht="15.75">
      <c r="A17" s="293">
        <v>14</v>
      </c>
      <c r="B17" s="312" t="s">
        <v>225</v>
      </c>
      <c r="C17" s="333"/>
      <c r="D17" s="332"/>
      <c r="E17" s="333"/>
      <c r="F17" s="332"/>
      <c r="G17" s="273" t="s">
        <v>9</v>
      </c>
      <c r="H17" s="396">
        <v>40</v>
      </c>
      <c r="I17" s="108">
        <v>40</v>
      </c>
      <c r="J17" s="46">
        <v>12</v>
      </c>
    </row>
    <row r="18" spans="1:10" ht="15.75">
      <c r="A18" s="352">
        <v>15</v>
      </c>
      <c r="B18" s="379" t="s">
        <v>227</v>
      </c>
      <c r="C18" s="357"/>
      <c r="D18" s="358"/>
      <c r="E18" s="357"/>
      <c r="F18" s="358"/>
      <c r="G18" s="419" t="s">
        <v>9</v>
      </c>
      <c r="H18" s="135">
        <v>40</v>
      </c>
      <c r="I18" s="108">
        <v>40</v>
      </c>
      <c r="J18" s="45">
        <v>12</v>
      </c>
    </row>
    <row r="19" spans="1:10" ht="15.75">
      <c r="A19" s="293">
        <v>16</v>
      </c>
      <c r="B19" s="312" t="s">
        <v>228</v>
      </c>
      <c r="C19" s="333"/>
      <c r="D19" s="332"/>
      <c r="E19" s="333"/>
      <c r="F19" s="332"/>
      <c r="G19" s="273" t="s">
        <v>9</v>
      </c>
      <c r="H19" s="135">
        <v>40</v>
      </c>
      <c r="I19" s="108">
        <v>40</v>
      </c>
      <c r="J19" s="46">
        <v>12</v>
      </c>
    </row>
    <row r="20" spans="1:10" ht="16.5" thickBot="1">
      <c r="A20" s="353">
        <v>17</v>
      </c>
      <c r="B20" s="381" t="s">
        <v>229</v>
      </c>
      <c r="C20" s="359"/>
      <c r="D20" s="334"/>
      <c r="E20" s="359"/>
      <c r="F20" s="334"/>
      <c r="G20" s="420" t="s">
        <v>9</v>
      </c>
      <c r="H20" s="421">
        <v>40</v>
      </c>
      <c r="I20" s="361">
        <v>40</v>
      </c>
      <c r="J20" s="47">
        <v>12</v>
      </c>
    </row>
    <row r="21" spans="7:8" ht="15">
      <c r="G21" s="360"/>
      <c r="H21" s="360"/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55" customWidth="1"/>
    <col min="2" max="2" width="35.7109375" style="55" customWidth="1"/>
    <col min="3" max="16384" width="9.140625" style="55" customWidth="1"/>
  </cols>
  <sheetData>
    <row r="1" spans="1:10" ht="24" thickBot="1">
      <c r="A1" s="167"/>
      <c r="B1" s="540" t="s">
        <v>59</v>
      </c>
      <c r="C1" s="540"/>
      <c r="D1" s="540"/>
      <c r="E1" s="540"/>
      <c r="F1" s="540"/>
      <c r="G1" s="540"/>
      <c r="H1" s="540"/>
      <c r="I1" s="540"/>
      <c r="J1" s="541"/>
    </row>
    <row r="2" spans="1:10" ht="117.75" customHeight="1">
      <c r="A2" s="496" t="s">
        <v>189</v>
      </c>
      <c r="B2" s="528" t="s">
        <v>0</v>
      </c>
      <c r="C2" s="501" t="s">
        <v>108</v>
      </c>
      <c r="D2" s="501"/>
      <c r="E2" s="500" t="s">
        <v>109</v>
      </c>
      <c r="F2" s="481"/>
      <c r="G2" s="248" t="s">
        <v>213</v>
      </c>
      <c r="H2" s="248" t="s">
        <v>211</v>
      </c>
      <c r="I2" s="542" t="s">
        <v>1</v>
      </c>
      <c r="J2" s="532" t="s">
        <v>2</v>
      </c>
    </row>
    <row r="3" spans="1:10" ht="16.5" thickBot="1">
      <c r="A3" s="497"/>
      <c r="B3" s="539"/>
      <c r="C3" s="21" t="s">
        <v>3</v>
      </c>
      <c r="D3" s="17" t="s">
        <v>4</v>
      </c>
      <c r="E3" s="31" t="s">
        <v>3</v>
      </c>
      <c r="F3" s="32" t="s">
        <v>4</v>
      </c>
      <c r="G3" s="32" t="s">
        <v>4</v>
      </c>
      <c r="H3" s="32" t="s">
        <v>4</v>
      </c>
      <c r="I3" s="543"/>
      <c r="J3" s="544"/>
    </row>
    <row r="4" spans="1:10" ht="18" customHeight="1">
      <c r="A4" s="126">
        <v>1</v>
      </c>
      <c r="B4" s="274" t="s">
        <v>16</v>
      </c>
      <c r="C4" s="24" t="s">
        <v>9</v>
      </c>
      <c r="D4" s="20">
        <v>50</v>
      </c>
      <c r="E4" s="37" t="s">
        <v>5</v>
      </c>
      <c r="F4" s="38">
        <v>50</v>
      </c>
      <c r="G4" s="290" t="s">
        <v>5</v>
      </c>
      <c r="H4" s="290">
        <v>50</v>
      </c>
      <c r="I4" s="104">
        <f>SUM(D4:H4)</f>
        <v>150</v>
      </c>
      <c r="J4" s="170">
        <v>1</v>
      </c>
    </row>
    <row r="5" spans="1:10" ht="18" customHeight="1">
      <c r="A5" s="126">
        <v>2</v>
      </c>
      <c r="B5" s="274" t="s">
        <v>129</v>
      </c>
      <c r="C5" s="158"/>
      <c r="D5" s="155"/>
      <c r="E5" s="163" t="s">
        <v>6</v>
      </c>
      <c r="F5" s="164">
        <v>80</v>
      </c>
      <c r="G5" s="291" t="s">
        <v>9</v>
      </c>
      <c r="H5" s="291">
        <v>40</v>
      </c>
      <c r="I5" s="104">
        <f>SUM(D5:H5)</f>
        <v>120</v>
      </c>
      <c r="J5" s="171">
        <v>2</v>
      </c>
    </row>
    <row r="6" spans="1:10" ht="18" customHeight="1">
      <c r="A6" s="126">
        <v>3</v>
      </c>
      <c r="B6" s="272" t="s">
        <v>61</v>
      </c>
      <c r="C6" s="23" t="s">
        <v>5</v>
      </c>
      <c r="D6" s="19">
        <v>60</v>
      </c>
      <c r="E6" s="35"/>
      <c r="F6" s="36"/>
      <c r="G6" s="278" t="s">
        <v>5</v>
      </c>
      <c r="H6" s="278">
        <v>50</v>
      </c>
      <c r="I6" s="104">
        <f>SUM(D6:H6)</f>
        <v>110</v>
      </c>
      <c r="J6" s="80">
        <v>3</v>
      </c>
    </row>
    <row r="7" spans="1:10" ht="18" customHeight="1">
      <c r="A7" s="126">
        <v>4</v>
      </c>
      <c r="B7" s="168" t="s">
        <v>25</v>
      </c>
      <c r="C7" s="158" t="s">
        <v>6</v>
      </c>
      <c r="D7" s="155">
        <v>100</v>
      </c>
      <c r="E7" s="163"/>
      <c r="F7" s="164"/>
      <c r="G7" s="259"/>
      <c r="H7" s="259"/>
      <c r="I7" s="104">
        <f>SUM(D7:H7)</f>
        <v>100</v>
      </c>
      <c r="J7" s="169">
        <v>4</v>
      </c>
    </row>
    <row r="8" spans="1:10" ht="18" customHeight="1">
      <c r="A8" s="126">
        <v>5</v>
      </c>
      <c r="B8" s="274" t="s">
        <v>131</v>
      </c>
      <c r="C8" s="158"/>
      <c r="D8" s="155"/>
      <c r="E8" s="163" t="s">
        <v>5</v>
      </c>
      <c r="F8" s="164">
        <v>50</v>
      </c>
      <c r="G8" s="291" t="s">
        <v>9</v>
      </c>
      <c r="H8" s="291">
        <v>40</v>
      </c>
      <c r="I8" s="104">
        <f>SUM(D8:H8)</f>
        <v>90</v>
      </c>
      <c r="J8" s="171">
        <v>5</v>
      </c>
    </row>
    <row r="9" spans="1:10" ht="18" customHeight="1">
      <c r="A9" s="126">
        <v>6</v>
      </c>
      <c r="B9" s="160" t="s">
        <v>12</v>
      </c>
      <c r="C9" s="23" t="s">
        <v>7</v>
      </c>
      <c r="D9" s="19">
        <v>80</v>
      </c>
      <c r="E9" s="35"/>
      <c r="F9" s="36"/>
      <c r="G9" s="251"/>
      <c r="H9" s="251"/>
      <c r="I9" s="104">
        <f aca="true" t="shared" si="0" ref="I9:I20">SUM(D9:H9)</f>
        <v>80</v>
      </c>
      <c r="J9" s="170">
        <v>6</v>
      </c>
    </row>
    <row r="10" spans="1:10" ht="15.75">
      <c r="A10" s="126">
        <v>7</v>
      </c>
      <c r="B10" s="287" t="s">
        <v>205</v>
      </c>
      <c r="C10" s="286"/>
      <c r="D10" s="286"/>
      <c r="E10" s="286"/>
      <c r="F10" s="286"/>
      <c r="G10" s="289" t="s">
        <v>6</v>
      </c>
      <c r="H10" s="289">
        <v>80</v>
      </c>
      <c r="I10" s="409">
        <f>SUM(D10:H10)</f>
        <v>80</v>
      </c>
      <c r="J10" s="409">
        <v>6</v>
      </c>
    </row>
    <row r="11" spans="1:10" ht="18" customHeight="1">
      <c r="A11" s="126">
        <v>8</v>
      </c>
      <c r="B11" s="27" t="s">
        <v>60</v>
      </c>
      <c r="C11" s="23" t="s">
        <v>5</v>
      </c>
      <c r="D11" s="19">
        <v>60</v>
      </c>
      <c r="E11" s="35"/>
      <c r="F11" s="36"/>
      <c r="G11" s="251"/>
      <c r="H11" s="251"/>
      <c r="I11" s="104">
        <f t="shared" si="0"/>
        <v>60</v>
      </c>
      <c r="J11" s="80">
        <v>8</v>
      </c>
    </row>
    <row r="12" spans="1:10" ht="15.75">
      <c r="A12" s="126">
        <v>9</v>
      </c>
      <c r="B12" s="287" t="s">
        <v>206</v>
      </c>
      <c r="C12" s="286"/>
      <c r="D12" s="286"/>
      <c r="E12" s="286"/>
      <c r="F12" s="286"/>
      <c r="G12" s="289" t="s">
        <v>7</v>
      </c>
      <c r="H12" s="289">
        <v>60</v>
      </c>
      <c r="I12" s="409">
        <f>SUM(D12:H12)</f>
        <v>60</v>
      </c>
      <c r="J12" s="409">
        <v>6</v>
      </c>
    </row>
    <row r="13" spans="1:10" ht="18" customHeight="1">
      <c r="A13" s="126">
        <v>10</v>
      </c>
      <c r="B13" s="160" t="s">
        <v>130</v>
      </c>
      <c r="C13" s="158"/>
      <c r="D13" s="155"/>
      <c r="E13" s="163" t="s">
        <v>7</v>
      </c>
      <c r="F13" s="164">
        <v>60</v>
      </c>
      <c r="G13" s="259"/>
      <c r="H13" s="259"/>
      <c r="I13" s="104">
        <f t="shared" si="0"/>
        <v>60</v>
      </c>
      <c r="J13" s="171">
        <v>6</v>
      </c>
    </row>
    <row r="14" spans="1:10" ht="18" customHeight="1">
      <c r="A14" s="126">
        <v>11</v>
      </c>
      <c r="B14" s="27" t="s">
        <v>62</v>
      </c>
      <c r="C14" s="23" t="s">
        <v>9</v>
      </c>
      <c r="D14" s="19">
        <v>50</v>
      </c>
      <c r="E14" s="35"/>
      <c r="F14" s="36"/>
      <c r="G14" s="251"/>
      <c r="H14" s="251"/>
      <c r="I14" s="104">
        <f t="shared" si="0"/>
        <v>50</v>
      </c>
      <c r="J14" s="80">
        <v>11</v>
      </c>
    </row>
    <row r="15" spans="1:10" ht="18" customHeight="1">
      <c r="A15" s="126">
        <v>12</v>
      </c>
      <c r="B15" s="27" t="s">
        <v>63</v>
      </c>
      <c r="C15" s="23" t="s">
        <v>9</v>
      </c>
      <c r="D15" s="19">
        <v>50</v>
      </c>
      <c r="E15" s="35"/>
      <c r="F15" s="36"/>
      <c r="G15" s="251"/>
      <c r="H15" s="251"/>
      <c r="I15" s="104">
        <f t="shared" si="0"/>
        <v>50</v>
      </c>
      <c r="J15" s="80">
        <v>12</v>
      </c>
    </row>
    <row r="16" spans="1:10" ht="18" customHeight="1">
      <c r="A16" s="126">
        <v>13</v>
      </c>
      <c r="B16" s="27" t="s">
        <v>107</v>
      </c>
      <c r="C16" s="23" t="s">
        <v>9</v>
      </c>
      <c r="D16" s="19">
        <v>50</v>
      </c>
      <c r="E16" s="35"/>
      <c r="F16" s="36"/>
      <c r="G16" s="251"/>
      <c r="H16" s="251"/>
      <c r="I16" s="104">
        <f t="shared" si="0"/>
        <v>50</v>
      </c>
      <c r="J16" s="80">
        <v>13</v>
      </c>
    </row>
    <row r="17" spans="1:10" ht="18" customHeight="1">
      <c r="A17" s="126">
        <v>14</v>
      </c>
      <c r="B17" s="160" t="s">
        <v>26</v>
      </c>
      <c r="C17" s="148"/>
      <c r="D17" s="146"/>
      <c r="E17" s="165" t="s">
        <v>9</v>
      </c>
      <c r="F17" s="166">
        <v>40</v>
      </c>
      <c r="G17" s="250"/>
      <c r="H17" s="250"/>
      <c r="I17" s="104">
        <f t="shared" si="0"/>
        <v>40</v>
      </c>
      <c r="J17" s="171">
        <v>14</v>
      </c>
    </row>
    <row r="18" spans="1:10" ht="18" customHeight="1">
      <c r="A18" s="126">
        <v>15</v>
      </c>
      <c r="B18" s="281" t="s">
        <v>132</v>
      </c>
      <c r="C18" s="254"/>
      <c r="D18" s="282"/>
      <c r="E18" s="283" t="s">
        <v>9</v>
      </c>
      <c r="F18" s="284">
        <v>40</v>
      </c>
      <c r="G18" s="255"/>
      <c r="H18" s="255"/>
      <c r="I18" s="104">
        <f t="shared" si="0"/>
        <v>40</v>
      </c>
      <c r="J18" s="285">
        <v>14</v>
      </c>
    </row>
    <row r="19" spans="1:10" ht="15.75">
      <c r="A19" s="126">
        <v>16</v>
      </c>
      <c r="B19" s="288" t="s">
        <v>214</v>
      </c>
      <c r="C19" s="410"/>
      <c r="D19" s="410"/>
      <c r="E19" s="410"/>
      <c r="F19" s="410"/>
      <c r="G19" s="411" t="s">
        <v>9</v>
      </c>
      <c r="H19" s="411">
        <v>40</v>
      </c>
      <c r="I19" s="409">
        <f t="shared" si="0"/>
        <v>40</v>
      </c>
      <c r="J19" s="412">
        <v>14</v>
      </c>
    </row>
    <row r="20" spans="1:10" ht="15.75">
      <c r="A20" s="126">
        <v>17</v>
      </c>
      <c r="B20" s="288" t="s">
        <v>215</v>
      </c>
      <c r="C20" s="410"/>
      <c r="D20" s="410"/>
      <c r="E20" s="410"/>
      <c r="F20" s="410"/>
      <c r="G20" s="411" t="s">
        <v>9</v>
      </c>
      <c r="H20" s="411">
        <v>40</v>
      </c>
      <c r="I20" s="409">
        <f t="shared" si="0"/>
        <v>40</v>
      </c>
      <c r="J20" s="412">
        <v>14</v>
      </c>
    </row>
  </sheetData>
  <sheetProtection/>
  <mergeCells count="7">
    <mergeCell ref="A2:A3"/>
    <mergeCell ref="B1:J1"/>
    <mergeCell ref="B2:B3"/>
    <mergeCell ref="C2:D2"/>
    <mergeCell ref="E2:F2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5.57421875" style="55" customWidth="1"/>
    <col min="2" max="2" width="30.421875" style="55" bestFit="1" customWidth="1"/>
    <col min="3" max="6" width="8.8515625" style="55" customWidth="1"/>
    <col min="7" max="7" width="7.421875" style="55" customWidth="1"/>
    <col min="8" max="8" width="7.140625" style="55" customWidth="1"/>
    <col min="9" max="16384" width="8.8515625" style="55" customWidth="1"/>
  </cols>
  <sheetData>
    <row r="1" spans="1:8" ht="24" thickBot="1">
      <c r="A1" s="551" t="s">
        <v>64</v>
      </c>
      <c r="B1" s="552"/>
      <c r="C1" s="552"/>
      <c r="D1" s="552"/>
      <c r="E1" s="552"/>
      <c r="F1" s="552"/>
      <c r="G1" s="552"/>
      <c r="H1" s="553"/>
    </row>
    <row r="2" spans="1:8" ht="144.75" customHeight="1">
      <c r="A2" s="468" t="s">
        <v>189</v>
      </c>
      <c r="B2" s="545" t="s">
        <v>0</v>
      </c>
      <c r="C2" s="52" t="s">
        <v>190</v>
      </c>
      <c r="D2" s="52" t="s">
        <v>191</v>
      </c>
      <c r="E2" s="10" t="s">
        <v>192</v>
      </c>
      <c r="F2" s="87" t="s">
        <v>193</v>
      </c>
      <c r="G2" s="547" t="s">
        <v>1</v>
      </c>
      <c r="H2" s="549" t="s">
        <v>2</v>
      </c>
    </row>
    <row r="3" spans="1:8" ht="16.5" thickBot="1">
      <c r="A3" s="469"/>
      <c r="B3" s="546"/>
      <c r="C3" s="21" t="s">
        <v>3</v>
      </c>
      <c r="D3" s="17" t="s">
        <v>4</v>
      </c>
      <c r="E3" s="31" t="s">
        <v>3</v>
      </c>
      <c r="F3" s="32" t="s">
        <v>4</v>
      </c>
      <c r="G3" s="548"/>
      <c r="H3" s="550"/>
    </row>
    <row r="4" spans="1:8" ht="18" customHeight="1">
      <c r="A4" s="182">
        <v>1</v>
      </c>
      <c r="B4" s="168" t="s">
        <v>184</v>
      </c>
      <c r="C4" s="59" t="s">
        <v>6</v>
      </c>
      <c r="D4" s="57">
        <v>100</v>
      </c>
      <c r="E4" s="65" t="s">
        <v>5</v>
      </c>
      <c r="F4" s="66">
        <v>50</v>
      </c>
      <c r="G4" s="48">
        <f>SUM(D4:F4)</f>
        <v>150</v>
      </c>
      <c r="H4" s="183">
        <v>1</v>
      </c>
    </row>
    <row r="5" spans="1:8" ht="18" customHeight="1">
      <c r="A5" s="172">
        <v>2</v>
      </c>
      <c r="B5" s="160" t="s">
        <v>65</v>
      </c>
      <c r="C5" s="24" t="s">
        <v>7</v>
      </c>
      <c r="D5" s="20">
        <v>80</v>
      </c>
      <c r="E5" s="37"/>
      <c r="F5" s="38"/>
      <c r="G5" s="49">
        <f aca="true" t="shared" si="0" ref="G5:G10">SUM(D5:F5)</f>
        <v>80</v>
      </c>
      <c r="H5" s="152">
        <v>2</v>
      </c>
    </row>
    <row r="6" spans="1:8" ht="18" customHeight="1">
      <c r="A6" s="172">
        <v>3</v>
      </c>
      <c r="B6" s="177" t="s">
        <v>133</v>
      </c>
      <c r="C6" s="175"/>
      <c r="D6" s="13"/>
      <c r="E6" s="35" t="s">
        <v>6</v>
      </c>
      <c r="F6" s="36">
        <v>80</v>
      </c>
      <c r="G6" s="49">
        <f t="shared" si="0"/>
        <v>80</v>
      </c>
      <c r="H6" s="46">
        <v>2</v>
      </c>
    </row>
    <row r="7" spans="1:8" ht="18" customHeight="1">
      <c r="A7" s="172">
        <v>4</v>
      </c>
      <c r="B7" s="178" t="s">
        <v>183</v>
      </c>
      <c r="C7" s="175"/>
      <c r="D7" s="13"/>
      <c r="E7" s="180" t="s">
        <v>7</v>
      </c>
      <c r="F7" s="181">
        <v>60</v>
      </c>
      <c r="G7" s="49">
        <f>SUM(D7:F7)</f>
        <v>60</v>
      </c>
      <c r="H7" s="46">
        <v>4</v>
      </c>
    </row>
    <row r="8" spans="1:8" ht="18" customHeight="1">
      <c r="A8" s="172">
        <v>5</v>
      </c>
      <c r="B8" s="160" t="s">
        <v>26</v>
      </c>
      <c r="C8" s="24" t="s">
        <v>5</v>
      </c>
      <c r="D8" s="20">
        <v>60</v>
      </c>
      <c r="E8" s="37"/>
      <c r="F8" s="38"/>
      <c r="G8" s="49">
        <f t="shared" si="0"/>
        <v>60</v>
      </c>
      <c r="H8" s="152">
        <v>4</v>
      </c>
    </row>
    <row r="9" spans="1:8" ht="18" customHeight="1">
      <c r="A9" s="172">
        <v>6</v>
      </c>
      <c r="B9" s="160" t="s">
        <v>66</v>
      </c>
      <c r="C9" s="24" t="s">
        <v>5</v>
      </c>
      <c r="D9" s="20">
        <v>60</v>
      </c>
      <c r="E9" s="37"/>
      <c r="F9" s="38"/>
      <c r="G9" s="49">
        <f t="shared" si="0"/>
        <v>60</v>
      </c>
      <c r="H9" s="152">
        <v>4</v>
      </c>
    </row>
    <row r="10" spans="1:8" ht="18" customHeight="1" thickBot="1">
      <c r="A10" s="173">
        <v>8</v>
      </c>
      <c r="B10" s="179" t="s">
        <v>134</v>
      </c>
      <c r="C10" s="176"/>
      <c r="D10" s="174"/>
      <c r="E10" s="39" t="s">
        <v>5</v>
      </c>
      <c r="F10" s="40">
        <v>50</v>
      </c>
      <c r="G10" s="50">
        <f t="shared" si="0"/>
        <v>50</v>
      </c>
      <c r="H10" s="47">
        <v>7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:H1"/>
    </sheetView>
  </sheetViews>
  <sheetFormatPr defaultColWidth="8.8515625" defaultRowHeight="15"/>
  <cols>
    <col min="1" max="1" width="6.140625" style="55" customWidth="1"/>
    <col min="2" max="2" width="51.421875" style="55" bestFit="1" customWidth="1"/>
    <col min="3" max="6" width="8.8515625" style="55" customWidth="1"/>
    <col min="7" max="7" width="7.7109375" style="55" customWidth="1"/>
    <col min="8" max="8" width="7.57421875" style="55" customWidth="1"/>
    <col min="9" max="16384" width="8.8515625" style="55" customWidth="1"/>
  </cols>
  <sheetData>
    <row r="1" spans="1:8" ht="24" thickBot="1">
      <c r="A1" s="185"/>
      <c r="B1" s="519" t="s">
        <v>67</v>
      </c>
      <c r="C1" s="519"/>
      <c r="D1" s="519"/>
      <c r="E1" s="519"/>
      <c r="F1" s="519"/>
      <c r="G1" s="519"/>
      <c r="H1" s="519"/>
    </row>
    <row r="2" spans="1:8" ht="139.5" customHeight="1">
      <c r="A2" s="496" t="s">
        <v>189</v>
      </c>
      <c r="B2" s="528" t="s">
        <v>0</v>
      </c>
      <c r="C2" s="52" t="s">
        <v>190</v>
      </c>
      <c r="D2" s="52" t="s">
        <v>191</v>
      </c>
      <c r="E2" s="10" t="s">
        <v>192</v>
      </c>
      <c r="F2" s="87" t="s">
        <v>193</v>
      </c>
      <c r="G2" s="554" t="s">
        <v>1</v>
      </c>
      <c r="H2" s="515" t="s">
        <v>2</v>
      </c>
    </row>
    <row r="3" spans="1:8" ht="16.5" thickBot="1">
      <c r="A3" s="497"/>
      <c r="B3" s="539"/>
      <c r="C3" s="21" t="s">
        <v>3</v>
      </c>
      <c r="D3" s="17" t="s">
        <v>4</v>
      </c>
      <c r="E3" s="31" t="s">
        <v>3</v>
      </c>
      <c r="F3" s="32" t="s">
        <v>4</v>
      </c>
      <c r="G3" s="555"/>
      <c r="H3" s="556"/>
    </row>
    <row r="4" spans="1:8" ht="18" customHeight="1">
      <c r="A4" s="145">
        <v>1</v>
      </c>
      <c r="B4" s="189" t="s">
        <v>68</v>
      </c>
      <c r="C4" s="59" t="s">
        <v>6</v>
      </c>
      <c r="D4" s="57">
        <v>100</v>
      </c>
      <c r="E4" s="190"/>
      <c r="F4" s="107"/>
      <c r="G4" s="60">
        <f>SUM(D4:F4)</f>
        <v>100</v>
      </c>
      <c r="H4" s="191">
        <v>1</v>
      </c>
    </row>
    <row r="5" spans="1:8" ht="18" customHeight="1">
      <c r="A5" s="126">
        <v>2</v>
      </c>
      <c r="B5" s="186" t="s">
        <v>69</v>
      </c>
      <c r="C5" s="24" t="s">
        <v>7</v>
      </c>
      <c r="D5" s="20">
        <v>80</v>
      </c>
      <c r="E5" s="187"/>
      <c r="F5" s="188"/>
      <c r="G5" s="61">
        <f aca="true" t="shared" si="0" ref="G5:G11">SUM(D5:F5)</f>
        <v>80</v>
      </c>
      <c r="H5" s="153">
        <v>2</v>
      </c>
    </row>
    <row r="6" spans="1:8" ht="18" customHeight="1">
      <c r="A6" s="172">
        <v>3</v>
      </c>
      <c r="B6" s="177" t="s">
        <v>135</v>
      </c>
      <c r="C6" s="175"/>
      <c r="D6" s="13"/>
      <c r="E6" s="35" t="s">
        <v>6</v>
      </c>
      <c r="F6" s="36">
        <v>80</v>
      </c>
      <c r="G6" s="61">
        <f>SUM(D6:F6)</f>
        <v>80</v>
      </c>
      <c r="H6" s="74">
        <v>2</v>
      </c>
    </row>
    <row r="7" spans="1:8" ht="18" customHeight="1">
      <c r="A7" s="172">
        <v>4</v>
      </c>
      <c r="B7" s="160" t="s">
        <v>70</v>
      </c>
      <c r="C7" s="24" t="s">
        <v>5</v>
      </c>
      <c r="D7" s="20">
        <v>60</v>
      </c>
      <c r="E7" s="37"/>
      <c r="F7" s="38"/>
      <c r="G7" s="61">
        <f t="shared" si="0"/>
        <v>60</v>
      </c>
      <c r="H7" s="153">
        <v>4</v>
      </c>
    </row>
    <row r="8" spans="1:8" ht="18" customHeight="1">
      <c r="A8" s="172">
        <v>5</v>
      </c>
      <c r="B8" s="160" t="s">
        <v>71</v>
      </c>
      <c r="C8" s="24" t="s">
        <v>5</v>
      </c>
      <c r="D8" s="20">
        <v>60</v>
      </c>
      <c r="E8" s="37"/>
      <c r="F8" s="38"/>
      <c r="G8" s="61">
        <f t="shared" si="0"/>
        <v>60</v>
      </c>
      <c r="H8" s="153">
        <v>4</v>
      </c>
    </row>
    <row r="9" spans="1:8" ht="18" customHeight="1">
      <c r="A9" s="172">
        <v>6</v>
      </c>
      <c r="B9" s="177" t="s">
        <v>143</v>
      </c>
      <c r="C9" s="175"/>
      <c r="D9" s="13"/>
      <c r="E9" s="35" t="s">
        <v>7</v>
      </c>
      <c r="F9" s="36">
        <v>60</v>
      </c>
      <c r="G9" s="61">
        <f t="shared" si="0"/>
        <v>60</v>
      </c>
      <c r="H9" s="74">
        <v>4</v>
      </c>
    </row>
    <row r="10" spans="1:8" ht="18" customHeight="1">
      <c r="A10" s="172">
        <v>7</v>
      </c>
      <c r="B10" s="177" t="s">
        <v>136</v>
      </c>
      <c r="C10" s="175"/>
      <c r="D10" s="13"/>
      <c r="E10" s="35" t="s">
        <v>5</v>
      </c>
      <c r="F10" s="36">
        <v>50</v>
      </c>
      <c r="G10" s="61">
        <f t="shared" si="0"/>
        <v>50</v>
      </c>
      <c r="H10" s="74">
        <v>7</v>
      </c>
    </row>
    <row r="11" spans="1:8" ht="18" customHeight="1" thickBot="1">
      <c r="A11" s="173">
        <v>8</v>
      </c>
      <c r="B11" s="161" t="s">
        <v>137</v>
      </c>
      <c r="C11" s="176"/>
      <c r="D11" s="174"/>
      <c r="E11" s="39" t="s">
        <v>5</v>
      </c>
      <c r="F11" s="40">
        <v>50</v>
      </c>
      <c r="G11" s="101">
        <f t="shared" si="0"/>
        <v>50</v>
      </c>
      <c r="H11" s="82">
        <v>7</v>
      </c>
    </row>
    <row r="12" spans="1:6" ht="15">
      <c r="A12" s="184"/>
      <c r="B12" s="184"/>
      <c r="C12" s="184"/>
      <c r="D12" s="184"/>
      <c r="E12" s="184"/>
      <c r="F12" s="184"/>
    </row>
    <row r="13" spans="1:6" ht="15">
      <c r="A13" s="184"/>
      <c r="B13" s="184"/>
      <c r="C13" s="184"/>
      <c r="D13" s="184"/>
      <c r="E13" s="184"/>
      <c r="F13" s="184"/>
    </row>
  </sheetData>
  <sheetProtection/>
  <mergeCells count="5">
    <mergeCell ref="A2:A3"/>
    <mergeCell ref="B1:H1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1:H16384"/>
    </sheetView>
  </sheetViews>
  <sheetFormatPr defaultColWidth="9.140625" defaultRowHeight="15"/>
  <cols>
    <col min="2" max="2" width="27.00390625" style="0" bestFit="1" customWidth="1"/>
  </cols>
  <sheetData>
    <row r="1" spans="1:8" ht="24" thickBot="1">
      <c r="A1" s="486" t="s">
        <v>72</v>
      </c>
      <c r="B1" s="487"/>
      <c r="C1" s="487"/>
      <c r="D1" s="487"/>
      <c r="E1" s="487"/>
      <c r="F1" s="487"/>
      <c r="G1" s="487"/>
      <c r="H1" s="489"/>
    </row>
    <row r="2" spans="1:8" ht="138.75" customHeight="1">
      <c r="A2" s="496" t="s">
        <v>189</v>
      </c>
      <c r="B2" s="528" t="s">
        <v>0</v>
      </c>
      <c r="C2" s="102" t="s">
        <v>190</v>
      </c>
      <c r="D2" s="102" t="s">
        <v>191</v>
      </c>
      <c r="E2" s="29" t="s">
        <v>192</v>
      </c>
      <c r="F2" s="30" t="s">
        <v>193</v>
      </c>
      <c r="G2" s="554" t="s">
        <v>1</v>
      </c>
      <c r="H2" s="515" t="s">
        <v>2</v>
      </c>
    </row>
    <row r="3" spans="1:8" ht="16.5" thickBot="1">
      <c r="A3" s="497"/>
      <c r="B3" s="539"/>
      <c r="C3" s="21" t="s">
        <v>3</v>
      </c>
      <c r="D3" s="17" t="s">
        <v>4</v>
      </c>
      <c r="E3" s="31" t="s">
        <v>3</v>
      </c>
      <c r="F3" s="32" t="s">
        <v>4</v>
      </c>
      <c r="G3" s="555"/>
      <c r="H3" s="556"/>
    </row>
    <row r="4" spans="1:8" ht="18" customHeight="1">
      <c r="A4" s="145">
        <v>1</v>
      </c>
      <c r="B4" s="168" t="s">
        <v>73</v>
      </c>
      <c r="C4" s="59" t="s">
        <v>6</v>
      </c>
      <c r="D4" s="57">
        <v>100</v>
      </c>
      <c r="E4" s="190"/>
      <c r="F4" s="107"/>
      <c r="G4" s="104">
        <f>SUM(D4)</f>
        <v>100</v>
      </c>
      <c r="H4" s="194">
        <v>1</v>
      </c>
    </row>
    <row r="5" spans="1:8" ht="18" customHeight="1">
      <c r="A5" s="126">
        <v>2</v>
      </c>
      <c r="B5" s="160" t="s">
        <v>74</v>
      </c>
      <c r="C5" s="24" t="s">
        <v>7</v>
      </c>
      <c r="D5" s="20">
        <v>80</v>
      </c>
      <c r="E5" s="187"/>
      <c r="F5" s="188"/>
      <c r="G5" s="79">
        <f>SUM(D5)</f>
        <v>80</v>
      </c>
      <c r="H5" s="170">
        <v>2</v>
      </c>
    </row>
    <row r="6" spans="1:8" ht="18" customHeight="1">
      <c r="A6" s="126">
        <v>3</v>
      </c>
      <c r="B6" s="160" t="s">
        <v>75</v>
      </c>
      <c r="C6" s="24" t="s">
        <v>5</v>
      </c>
      <c r="D6" s="20">
        <v>60</v>
      </c>
      <c r="E6" s="187"/>
      <c r="F6" s="188"/>
      <c r="G6" s="79">
        <f>SUM(D6)</f>
        <v>60</v>
      </c>
      <c r="H6" s="170">
        <v>3</v>
      </c>
    </row>
    <row r="7" spans="1:8" ht="18" customHeight="1" thickBot="1">
      <c r="A7" s="127">
        <v>4</v>
      </c>
      <c r="B7" s="161" t="s">
        <v>76</v>
      </c>
      <c r="C7" s="100" t="s">
        <v>5</v>
      </c>
      <c r="D7" s="99">
        <v>60</v>
      </c>
      <c r="E7" s="192"/>
      <c r="F7" s="193"/>
      <c r="G7" s="105">
        <v>60</v>
      </c>
      <c r="H7" s="195">
        <v>3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43.7109375" style="0" bestFit="1" customWidth="1"/>
  </cols>
  <sheetData>
    <row r="1" spans="1:8" ht="24" thickBot="1">
      <c r="A1" s="551" t="s">
        <v>77</v>
      </c>
      <c r="B1" s="552"/>
      <c r="C1" s="552"/>
      <c r="D1" s="552"/>
      <c r="E1" s="552"/>
      <c r="F1" s="552"/>
      <c r="G1" s="552"/>
      <c r="H1" s="553"/>
    </row>
    <row r="2" spans="1:8" ht="156" customHeight="1">
      <c r="A2" s="496" t="s">
        <v>189</v>
      </c>
      <c r="B2" s="528" t="s">
        <v>0</v>
      </c>
      <c r="C2" s="52" t="s">
        <v>190</v>
      </c>
      <c r="D2" s="52" t="s">
        <v>191</v>
      </c>
      <c r="E2" s="10" t="s">
        <v>192</v>
      </c>
      <c r="F2" s="87" t="s">
        <v>193</v>
      </c>
      <c r="G2" s="554" t="s">
        <v>1</v>
      </c>
      <c r="H2" s="515" t="s">
        <v>2</v>
      </c>
    </row>
    <row r="3" spans="1:8" ht="16.5" thickBot="1">
      <c r="A3" s="497"/>
      <c r="B3" s="539"/>
      <c r="C3" s="21" t="s">
        <v>3</v>
      </c>
      <c r="D3" s="17" t="s">
        <v>4</v>
      </c>
      <c r="E3" s="31" t="s">
        <v>3</v>
      </c>
      <c r="F3" s="32" t="s">
        <v>4</v>
      </c>
      <c r="G3" s="555"/>
      <c r="H3" s="556"/>
    </row>
    <row r="4" spans="1:8" ht="18" customHeight="1">
      <c r="A4" s="125">
        <v>1</v>
      </c>
      <c r="B4" s="196" t="s">
        <v>78</v>
      </c>
      <c r="C4" s="68" t="s">
        <v>6</v>
      </c>
      <c r="D4" s="69">
        <v>100</v>
      </c>
      <c r="E4" s="197"/>
      <c r="F4" s="198"/>
      <c r="G4" s="77">
        <v>100</v>
      </c>
      <c r="H4" s="199">
        <v>1</v>
      </c>
    </row>
    <row r="5" spans="1:8" ht="18" customHeight="1" thickBot="1">
      <c r="A5" s="127">
        <v>2</v>
      </c>
      <c r="B5" s="161" t="s">
        <v>99</v>
      </c>
      <c r="C5" s="100" t="s">
        <v>7</v>
      </c>
      <c r="D5" s="99">
        <v>80</v>
      </c>
      <c r="E5" s="192"/>
      <c r="F5" s="193"/>
      <c r="G5" s="105">
        <v>80</v>
      </c>
      <c r="H5" s="195">
        <v>2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4" sqref="A4:A9"/>
    </sheetView>
  </sheetViews>
  <sheetFormatPr defaultColWidth="9.140625" defaultRowHeight="15"/>
  <cols>
    <col min="2" max="2" width="26.57421875" style="0" bestFit="1" customWidth="1"/>
  </cols>
  <sheetData>
    <row r="1" spans="1:10" ht="24" thickBot="1">
      <c r="A1" s="551" t="s">
        <v>79</v>
      </c>
      <c r="B1" s="552"/>
      <c r="C1" s="552"/>
      <c r="D1" s="552"/>
      <c r="E1" s="552"/>
      <c r="F1" s="552"/>
      <c r="G1" s="552"/>
      <c r="H1" s="552"/>
      <c r="I1" s="552"/>
      <c r="J1" s="553"/>
    </row>
    <row r="2" spans="1:10" ht="153.75" customHeight="1">
      <c r="A2" s="496" t="s">
        <v>189</v>
      </c>
      <c r="B2" s="528" t="s">
        <v>0</v>
      </c>
      <c r="C2" s="29" t="s">
        <v>190</v>
      </c>
      <c r="D2" s="102" t="s">
        <v>191</v>
      </c>
      <c r="E2" s="424" t="s">
        <v>192</v>
      </c>
      <c r="F2" s="424" t="s">
        <v>193</v>
      </c>
      <c r="G2" s="296" t="s">
        <v>259</v>
      </c>
      <c r="H2" s="296" t="s">
        <v>218</v>
      </c>
      <c r="I2" s="554" t="s">
        <v>1</v>
      </c>
      <c r="J2" s="515" t="s">
        <v>2</v>
      </c>
    </row>
    <row r="3" spans="1:10" ht="15.75">
      <c r="A3" s="510"/>
      <c r="B3" s="529"/>
      <c r="C3" s="140" t="s">
        <v>3</v>
      </c>
      <c r="D3" s="139" t="s">
        <v>4</v>
      </c>
      <c r="E3" s="442" t="s">
        <v>3</v>
      </c>
      <c r="F3" s="442" t="s">
        <v>4</v>
      </c>
      <c r="G3" s="442" t="s">
        <v>3</v>
      </c>
      <c r="H3" s="442" t="s">
        <v>4</v>
      </c>
      <c r="I3" s="557"/>
      <c r="J3" s="516"/>
    </row>
    <row r="4" spans="1:10" ht="18" customHeight="1">
      <c r="A4" s="432">
        <v>1</v>
      </c>
      <c r="B4" s="443" t="s">
        <v>80</v>
      </c>
      <c r="C4" s="444" t="s">
        <v>6</v>
      </c>
      <c r="D4" s="444">
        <v>100</v>
      </c>
      <c r="E4" s="441"/>
      <c r="F4" s="441"/>
      <c r="G4" s="441" t="s">
        <v>6</v>
      </c>
      <c r="H4" s="441">
        <v>80</v>
      </c>
      <c r="I4" s="412">
        <v>180</v>
      </c>
      <c r="J4" s="445">
        <v>1</v>
      </c>
    </row>
    <row r="5" spans="1:10" ht="18" customHeight="1">
      <c r="A5" s="432">
        <v>2</v>
      </c>
      <c r="B5" s="443" t="s">
        <v>81</v>
      </c>
      <c r="C5" s="444" t="s">
        <v>7</v>
      </c>
      <c r="D5" s="444">
        <v>80</v>
      </c>
      <c r="E5" s="441"/>
      <c r="F5" s="441"/>
      <c r="G5" s="441"/>
      <c r="H5" s="441"/>
      <c r="I5" s="412">
        <v>160</v>
      </c>
      <c r="J5" s="445">
        <v>2</v>
      </c>
    </row>
    <row r="6" spans="1:10" ht="18" customHeight="1">
      <c r="A6" s="432">
        <v>3</v>
      </c>
      <c r="B6" s="443" t="s">
        <v>82</v>
      </c>
      <c r="C6" s="444" t="s">
        <v>5</v>
      </c>
      <c r="D6" s="444">
        <v>60</v>
      </c>
      <c r="E6" s="441"/>
      <c r="F6" s="441"/>
      <c r="G6" s="441" t="s">
        <v>7</v>
      </c>
      <c r="H6" s="441">
        <v>60</v>
      </c>
      <c r="I6" s="412">
        <v>120</v>
      </c>
      <c r="J6" s="445">
        <v>3</v>
      </c>
    </row>
    <row r="7" spans="1:10" ht="18" customHeight="1">
      <c r="A7" s="432">
        <v>4</v>
      </c>
      <c r="B7" s="443" t="s">
        <v>83</v>
      </c>
      <c r="C7" s="444" t="s">
        <v>5</v>
      </c>
      <c r="D7" s="444">
        <v>60</v>
      </c>
      <c r="E7" s="441"/>
      <c r="F7" s="441"/>
      <c r="G7" s="441"/>
      <c r="H7" s="441"/>
      <c r="I7" s="412">
        <v>60</v>
      </c>
      <c r="J7" s="445">
        <v>4</v>
      </c>
    </row>
    <row r="8" spans="1:10" ht="15.75">
      <c r="A8" s="432">
        <v>5</v>
      </c>
      <c r="B8" s="446" t="s">
        <v>260</v>
      </c>
      <c r="C8" s="410"/>
      <c r="D8" s="410"/>
      <c r="E8" s="410"/>
      <c r="F8" s="410"/>
      <c r="G8" s="441" t="s">
        <v>5</v>
      </c>
      <c r="H8" s="411">
        <v>50</v>
      </c>
      <c r="I8" s="412">
        <v>50</v>
      </c>
      <c r="J8" s="412">
        <v>5</v>
      </c>
    </row>
    <row r="9" spans="1:10" ht="15.75">
      <c r="A9" s="432">
        <v>6</v>
      </c>
      <c r="B9" s="446" t="s">
        <v>261</v>
      </c>
      <c r="C9" s="410"/>
      <c r="D9" s="410"/>
      <c r="E9" s="410"/>
      <c r="F9" s="410"/>
      <c r="G9" s="441" t="s">
        <v>5</v>
      </c>
      <c r="H9" s="441">
        <v>50</v>
      </c>
      <c r="I9" s="412">
        <v>50</v>
      </c>
      <c r="J9" s="412">
        <v>5</v>
      </c>
    </row>
    <row r="17" spans="10:16" ht="15">
      <c r="J17" s="246"/>
      <c r="K17" s="246"/>
      <c r="L17" s="246"/>
      <c r="M17" s="246"/>
      <c r="N17" s="246"/>
      <c r="O17" s="246"/>
      <c r="P17" s="246"/>
    </row>
    <row r="18" spans="10:16" ht="15">
      <c r="J18" s="246"/>
      <c r="K18" s="246"/>
      <c r="L18" s="246"/>
      <c r="M18" s="246"/>
      <c r="N18" s="246"/>
      <c r="O18" s="246"/>
      <c r="P18" s="246"/>
    </row>
    <row r="19" spans="10:16" ht="15">
      <c r="J19" s="246"/>
      <c r="K19" s="246"/>
      <c r="L19" s="246"/>
      <c r="M19" s="246"/>
      <c r="N19" s="246"/>
      <c r="O19" s="246"/>
      <c r="P19" s="246"/>
    </row>
    <row r="20" spans="6:18" ht="15">
      <c r="F20" s="3"/>
      <c r="G20" s="3"/>
      <c r="H20" s="3"/>
      <c r="I20" s="3"/>
      <c r="J20" s="247"/>
      <c r="K20" s="247"/>
      <c r="L20" s="247"/>
      <c r="M20" s="247"/>
      <c r="N20" s="247"/>
      <c r="O20" s="247"/>
      <c r="P20" s="247"/>
      <c r="Q20" s="3"/>
      <c r="R20" s="3"/>
    </row>
    <row r="21" spans="6:18" ht="23.25">
      <c r="F21" s="3"/>
      <c r="G21" s="3"/>
      <c r="H21" s="3"/>
      <c r="I21" s="2"/>
      <c r="J21" s="558"/>
      <c r="K21" s="558"/>
      <c r="L21" s="558"/>
      <c r="M21" s="558"/>
      <c r="N21" s="558"/>
      <c r="O21" s="558"/>
      <c r="P21" s="558"/>
      <c r="Q21" s="3"/>
      <c r="R21" s="3"/>
    </row>
    <row r="22" spans="6:18" ht="15">
      <c r="F22" s="3"/>
      <c r="G22" s="3"/>
      <c r="H22" s="3"/>
      <c r="I22" s="8"/>
      <c r="J22" s="559"/>
      <c r="K22" s="560"/>
      <c r="L22" s="560"/>
      <c r="M22" s="560"/>
      <c r="N22" s="560"/>
      <c r="O22" s="561"/>
      <c r="P22" s="562"/>
      <c r="Q22" s="3"/>
      <c r="R22" s="3"/>
    </row>
    <row r="23" spans="6:18" ht="15">
      <c r="F23" s="3"/>
      <c r="G23" s="3"/>
      <c r="H23" s="3"/>
      <c r="I23" s="8"/>
      <c r="J23" s="559"/>
      <c r="K23" s="7"/>
      <c r="L23" s="7"/>
      <c r="M23" s="7"/>
      <c r="N23" s="7"/>
      <c r="O23" s="561"/>
      <c r="P23" s="562"/>
      <c r="Q23" s="3"/>
      <c r="R23" s="3"/>
    </row>
    <row r="24" spans="6:18" ht="15.75">
      <c r="F24" s="3"/>
      <c r="G24" s="3"/>
      <c r="H24" s="3"/>
      <c r="I24" s="1"/>
      <c r="J24" s="9"/>
      <c r="K24" s="5"/>
      <c r="L24" s="5"/>
      <c r="M24" s="5"/>
      <c r="N24" s="5"/>
      <c r="O24" s="1"/>
      <c r="P24" s="6"/>
      <c r="Q24" s="3"/>
      <c r="R24" s="3"/>
    </row>
    <row r="25" spans="6:18" ht="15.75">
      <c r="F25" s="3"/>
      <c r="G25" s="3"/>
      <c r="H25" s="3"/>
      <c r="I25" s="1"/>
      <c r="J25" s="9"/>
      <c r="K25" s="5"/>
      <c r="L25" s="5"/>
      <c r="M25" s="5"/>
      <c r="N25" s="5"/>
      <c r="O25" s="1"/>
      <c r="P25" s="6"/>
      <c r="Q25" s="3"/>
      <c r="R25" s="3"/>
    </row>
    <row r="26" spans="6:18" ht="15.75">
      <c r="F26" s="3"/>
      <c r="G26" s="3"/>
      <c r="H26" s="3"/>
      <c r="I26" s="1"/>
      <c r="J26" s="9"/>
      <c r="K26" s="5"/>
      <c r="L26" s="5"/>
      <c r="M26" s="5"/>
      <c r="N26" s="5"/>
      <c r="O26" s="1"/>
      <c r="P26" s="6"/>
      <c r="Q26" s="3"/>
      <c r="R26" s="3"/>
    </row>
    <row r="27" spans="6:18" ht="15.75">
      <c r="F27" s="3"/>
      <c r="G27" s="3"/>
      <c r="H27" s="3"/>
      <c r="I27" s="1"/>
      <c r="J27" s="9"/>
      <c r="K27" s="5"/>
      <c r="L27" s="5"/>
      <c r="M27" s="5"/>
      <c r="N27" s="5"/>
      <c r="O27" s="1"/>
      <c r="P27" s="6"/>
      <c r="Q27" s="3"/>
      <c r="R27" s="3"/>
    </row>
    <row r="28" spans="6:18" ht="1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6:18" ht="1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6:18" ht="1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6:18" ht="1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6:18" ht="1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11">
    <mergeCell ref="B2:B3"/>
    <mergeCell ref="I2:I3"/>
    <mergeCell ref="J2:J3"/>
    <mergeCell ref="A1:J1"/>
    <mergeCell ref="A2:A3"/>
    <mergeCell ref="J21:P21"/>
    <mergeCell ref="J22:J23"/>
    <mergeCell ref="K22:L22"/>
    <mergeCell ref="M22:N22"/>
    <mergeCell ref="O22:O23"/>
    <mergeCell ref="P22:P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0" sqref="J10"/>
    </sheetView>
  </sheetViews>
  <sheetFormatPr defaultColWidth="8.8515625" defaultRowHeight="15"/>
  <cols>
    <col min="1" max="1" width="8.8515625" style="55" customWidth="1"/>
    <col min="2" max="2" width="47.8515625" style="55" bestFit="1" customWidth="1"/>
    <col min="3" max="16384" width="8.8515625" style="55" customWidth="1"/>
  </cols>
  <sheetData>
    <row r="1" spans="1:10" ht="24" thickBot="1">
      <c r="A1" s="551" t="s">
        <v>84</v>
      </c>
      <c r="B1" s="552"/>
      <c r="C1" s="552"/>
      <c r="D1" s="552"/>
      <c r="E1" s="552"/>
      <c r="F1" s="552"/>
      <c r="G1" s="552"/>
      <c r="H1" s="552"/>
      <c r="I1" s="552"/>
      <c r="J1" s="553"/>
    </row>
    <row r="2" spans="1:10" ht="153.75" customHeight="1">
      <c r="A2" s="568" t="s">
        <v>189</v>
      </c>
      <c r="B2" s="563" t="s">
        <v>0</v>
      </c>
      <c r="C2" s="500" t="s">
        <v>108</v>
      </c>
      <c r="D2" s="501"/>
      <c r="E2" s="565" t="s">
        <v>109</v>
      </c>
      <c r="F2" s="565"/>
      <c r="G2" s="296" t="s">
        <v>254</v>
      </c>
      <c r="H2" s="296" t="s">
        <v>211</v>
      </c>
      <c r="I2" s="554" t="s">
        <v>1</v>
      </c>
      <c r="J2" s="515" t="s">
        <v>2</v>
      </c>
    </row>
    <row r="3" spans="1:10" ht="15.75">
      <c r="A3" s="569"/>
      <c r="B3" s="564"/>
      <c r="C3" s="162" t="s">
        <v>3</v>
      </c>
      <c r="D3" s="154" t="s">
        <v>4</v>
      </c>
      <c r="E3" s="297" t="s">
        <v>3</v>
      </c>
      <c r="F3" s="297" t="s">
        <v>4</v>
      </c>
      <c r="G3" s="297" t="s">
        <v>3</v>
      </c>
      <c r="H3" s="297" t="s">
        <v>4</v>
      </c>
      <c r="I3" s="566"/>
      <c r="J3" s="567"/>
    </row>
    <row r="4" spans="1:10" ht="18" customHeight="1">
      <c r="A4" s="453">
        <v>1</v>
      </c>
      <c r="B4" s="434" t="s">
        <v>85</v>
      </c>
      <c r="C4" s="425" t="s">
        <v>6</v>
      </c>
      <c r="D4" s="425">
        <v>100</v>
      </c>
      <c r="E4" s="426"/>
      <c r="F4" s="426"/>
      <c r="G4" s="426" t="s">
        <v>7</v>
      </c>
      <c r="H4" s="426">
        <v>60</v>
      </c>
      <c r="I4" s="409">
        <v>160</v>
      </c>
      <c r="J4" s="445">
        <v>1</v>
      </c>
    </row>
    <row r="5" spans="1:10" ht="15">
      <c r="A5" s="410"/>
      <c r="B5" s="344" t="s">
        <v>268</v>
      </c>
      <c r="C5" s="410"/>
      <c r="D5" s="410"/>
      <c r="E5" s="410"/>
      <c r="F5" s="410"/>
      <c r="G5" s="411" t="s">
        <v>6</v>
      </c>
      <c r="H5" s="411">
        <v>80</v>
      </c>
      <c r="I5" s="412">
        <v>80</v>
      </c>
      <c r="J5" s="412">
        <v>2</v>
      </c>
    </row>
    <row r="6" spans="1:10" ht="18" customHeight="1">
      <c r="A6" s="453">
        <v>2</v>
      </c>
      <c r="B6" s="443" t="s">
        <v>100</v>
      </c>
      <c r="C6" s="425" t="s">
        <v>7</v>
      </c>
      <c r="D6" s="425">
        <v>80</v>
      </c>
      <c r="E6" s="426"/>
      <c r="F6" s="426"/>
      <c r="G6" s="426"/>
      <c r="H6" s="426"/>
      <c r="I6" s="409">
        <v>80</v>
      </c>
      <c r="J6" s="445">
        <v>2</v>
      </c>
    </row>
    <row r="7" spans="1:10" ht="18" customHeight="1">
      <c r="A7" s="453">
        <v>3</v>
      </c>
      <c r="B7" s="443" t="s">
        <v>86</v>
      </c>
      <c r="C7" s="425" t="s">
        <v>5</v>
      </c>
      <c r="D7" s="425">
        <v>60</v>
      </c>
      <c r="E7" s="426"/>
      <c r="F7" s="426"/>
      <c r="G7" s="426"/>
      <c r="H7" s="426"/>
      <c r="I7" s="409">
        <v>60</v>
      </c>
      <c r="J7" s="445">
        <v>4</v>
      </c>
    </row>
    <row r="8" spans="1:10" ht="18" customHeight="1">
      <c r="A8" s="453">
        <v>4</v>
      </c>
      <c r="B8" s="443" t="s">
        <v>87</v>
      </c>
      <c r="C8" s="425" t="s">
        <v>5</v>
      </c>
      <c r="D8" s="425">
        <v>60</v>
      </c>
      <c r="E8" s="426"/>
      <c r="F8" s="426"/>
      <c r="G8" s="426"/>
      <c r="H8" s="426"/>
      <c r="I8" s="409">
        <v>60</v>
      </c>
      <c r="J8" s="445">
        <v>4</v>
      </c>
    </row>
    <row r="9" spans="1:10" ht="15.75">
      <c r="A9" s="410"/>
      <c r="B9" s="434" t="s">
        <v>267</v>
      </c>
      <c r="C9" s="410"/>
      <c r="D9" s="410"/>
      <c r="E9" s="410"/>
      <c r="F9" s="410"/>
      <c r="G9" s="411" t="s">
        <v>5</v>
      </c>
      <c r="H9" s="411">
        <v>50</v>
      </c>
      <c r="I9" s="412">
        <v>50</v>
      </c>
      <c r="J9" s="412">
        <v>6</v>
      </c>
    </row>
    <row r="10" spans="1:10" ht="15">
      <c r="A10" s="410"/>
      <c r="B10" s="344" t="s">
        <v>269</v>
      </c>
      <c r="C10" s="410"/>
      <c r="D10" s="410"/>
      <c r="E10" s="410"/>
      <c r="F10" s="410"/>
      <c r="G10" s="411" t="s">
        <v>5</v>
      </c>
      <c r="H10" s="411">
        <v>50</v>
      </c>
      <c r="I10" s="412">
        <v>50</v>
      </c>
      <c r="J10" s="412">
        <v>6</v>
      </c>
    </row>
  </sheetData>
  <sheetProtection/>
  <mergeCells count="7">
    <mergeCell ref="B2:B3"/>
    <mergeCell ref="C2:D2"/>
    <mergeCell ref="E2:F2"/>
    <mergeCell ref="I2:I3"/>
    <mergeCell ref="J2:J3"/>
    <mergeCell ref="A1:J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7109375" style="0" customWidth="1"/>
    <col min="2" max="2" width="32.140625" style="0" bestFit="1" customWidth="1"/>
    <col min="10" max="10" width="8.7109375" style="310" customWidth="1"/>
  </cols>
  <sheetData>
    <row r="1" spans="1:10" ht="24" thickBot="1">
      <c r="A1" s="486" t="s">
        <v>194</v>
      </c>
      <c r="B1" s="487"/>
      <c r="C1" s="487"/>
      <c r="D1" s="487"/>
      <c r="E1" s="487"/>
      <c r="F1" s="487"/>
      <c r="G1" s="488"/>
      <c r="H1" s="488"/>
      <c r="I1" s="487"/>
      <c r="J1" s="489"/>
    </row>
    <row r="2" spans="1:10" ht="119.25" customHeight="1">
      <c r="A2" s="496" t="s">
        <v>189</v>
      </c>
      <c r="B2" s="528" t="s">
        <v>0</v>
      </c>
      <c r="C2" s="501" t="s">
        <v>108</v>
      </c>
      <c r="D2" s="501"/>
      <c r="E2" s="500" t="s">
        <v>109</v>
      </c>
      <c r="F2" s="501"/>
      <c r="G2" s="248" t="s">
        <v>259</v>
      </c>
      <c r="H2" s="248" t="s">
        <v>218</v>
      </c>
      <c r="I2" s="211" t="s">
        <v>1</v>
      </c>
      <c r="J2" s="570" t="s">
        <v>2</v>
      </c>
    </row>
    <row r="3" spans="1:10" ht="16.5" thickBot="1">
      <c r="A3" s="497"/>
      <c r="B3" s="539"/>
      <c r="C3" s="21" t="s">
        <v>3</v>
      </c>
      <c r="D3" s="17" t="s">
        <v>4</v>
      </c>
      <c r="E3" s="31" t="s">
        <v>3</v>
      </c>
      <c r="F3" s="17" t="s">
        <v>4</v>
      </c>
      <c r="G3" s="297"/>
      <c r="H3" s="297"/>
      <c r="I3" s="212"/>
      <c r="J3" s="571"/>
    </row>
    <row r="4" spans="1:10" ht="18" customHeight="1" thickBot="1">
      <c r="A4" s="204">
        <v>1</v>
      </c>
      <c r="B4" s="196" t="s">
        <v>91</v>
      </c>
      <c r="C4" s="209" t="s">
        <v>9</v>
      </c>
      <c r="D4" s="207">
        <v>50</v>
      </c>
      <c r="E4" s="217" t="s">
        <v>6</v>
      </c>
      <c r="F4" s="207">
        <v>80</v>
      </c>
      <c r="G4" s="298"/>
      <c r="H4" s="298"/>
      <c r="I4" s="213">
        <f>SUM(D4:H4)</f>
        <v>130</v>
      </c>
      <c r="J4" s="306">
        <v>1</v>
      </c>
    </row>
    <row r="5" spans="1:10" ht="18" customHeight="1" thickBot="1">
      <c r="A5" s="205">
        <v>2</v>
      </c>
      <c r="B5" s="160" t="s">
        <v>88</v>
      </c>
      <c r="C5" s="148" t="s">
        <v>6</v>
      </c>
      <c r="D5" s="146">
        <v>100</v>
      </c>
      <c r="E5" s="165"/>
      <c r="F5" s="146"/>
      <c r="G5" s="298"/>
      <c r="H5" s="298"/>
      <c r="I5" s="213">
        <f aca="true" t="shared" si="0" ref="I5:I22">SUM(D5:H5)</f>
        <v>100</v>
      </c>
      <c r="J5" s="307">
        <v>2</v>
      </c>
    </row>
    <row r="6" spans="1:10" ht="18" customHeight="1" thickBot="1">
      <c r="A6" s="205">
        <v>3</v>
      </c>
      <c r="B6" s="160" t="s">
        <v>90</v>
      </c>
      <c r="C6" s="148" t="s">
        <v>9</v>
      </c>
      <c r="D6" s="146">
        <v>50</v>
      </c>
      <c r="E6" s="165" t="s">
        <v>5</v>
      </c>
      <c r="F6" s="146">
        <v>50</v>
      </c>
      <c r="G6" s="298"/>
      <c r="H6" s="298"/>
      <c r="I6" s="213">
        <f t="shared" si="0"/>
        <v>100</v>
      </c>
      <c r="J6" s="307">
        <v>2</v>
      </c>
    </row>
    <row r="7" spans="1:10" ht="18" customHeight="1" thickBot="1">
      <c r="A7" s="204">
        <v>4</v>
      </c>
      <c r="B7" s="277" t="s">
        <v>144</v>
      </c>
      <c r="C7" s="175"/>
      <c r="D7" s="13"/>
      <c r="E7" s="35" t="s">
        <v>7</v>
      </c>
      <c r="F7" s="19">
        <v>60</v>
      </c>
      <c r="G7" s="289" t="s">
        <v>5</v>
      </c>
      <c r="H7" s="289">
        <v>50</v>
      </c>
      <c r="I7" s="213">
        <f>SUM(D7:H7)</f>
        <v>110</v>
      </c>
      <c r="J7" s="308">
        <v>4</v>
      </c>
    </row>
    <row r="8" spans="1:10" ht="18" customHeight="1" thickBot="1">
      <c r="A8" s="205">
        <v>5</v>
      </c>
      <c r="B8" s="277" t="s">
        <v>185</v>
      </c>
      <c r="C8" s="175"/>
      <c r="D8" s="13"/>
      <c r="E8" s="35" t="s">
        <v>5</v>
      </c>
      <c r="F8" s="19">
        <v>50</v>
      </c>
      <c r="G8" s="289" t="s">
        <v>9</v>
      </c>
      <c r="H8" s="289">
        <v>40</v>
      </c>
      <c r="I8" s="213">
        <f>SUM(D8:H8)</f>
        <v>90</v>
      </c>
      <c r="J8" s="308">
        <v>5</v>
      </c>
    </row>
    <row r="9" spans="1:10" ht="18" customHeight="1" thickBot="1">
      <c r="A9" s="205">
        <v>6</v>
      </c>
      <c r="B9" s="26" t="s">
        <v>19</v>
      </c>
      <c r="C9" s="23" t="s">
        <v>7</v>
      </c>
      <c r="D9" s="19">
        <v>80</v>
      </c>
      <c r="E9" s="35"/>
      <c r="F9" s="19"/>
      <c r="G9" s="299"/>
      <c r="H9" s="299"/>
      <c r="I9" s="213">
        <f t="shared" si="0"/>
        <v>80</v>
      </c>
      <c r="J9" s="307">
        <v>6</v>
      </c>
    </row>
    <row r="10" spans="1:10" ht="18" customHeight="1" thickBot="1">
      <c r="A10" s="204">
        <v>7</v>
      </c>
      <c r="B10" s="305" t="s">
        <v>148</v>
      </c>
      <c r="C10" s="262"/>
      <c r="D10" s="263"/>
      <c r="E10" s="264" t="s">
        <v>9</v>
      </c>
      <c r="F10" s="294">
        <v>40</v>
      </c>
      <c r="G10" s="304" t="s">
        <v>9</v>
      </c>
      <c r="H10" s="304">
        <v>40</v>
      </c>
      <c r="I10" s="213">
        <f>SUM(D10:H10)</f>
        <v>80</v>
      </c>
      <c r="J10" s="309">
        <v>6</v>
      </c>
    </row>
    <row r="11" spans="1:10" ht="16.5" thickBot="1">
      <c r="A11" s="205">
        <v>8</v>
      </c>
      <c r="B11" s="302" t="s">
        <v>278</v>
      </c>
      <c r="C11" s="265"/>
      <c r="D11" s="265"/>
      <c r="E11" s="265"/>
      <c r="F11" s="295"/>
      <c r="G11" s="303" t="s">
        <v>6</v>
      </c>
      <c r="H11" s="303">
        <v>80</v>
      </c>
      <c r="I11" s="213">
        <f>SUM(D11:H11)</f>
        <v>80</v>
      </c>
      <c r="J11" s="311">
        <v>6</v>
      </c>
    </row>
    <row r="12" spans="1:10" ht="16.5" thickBot="1">
      <c r="A12" s="205">
        <v>9</v>
      </c>
      <c r="B12" s="302" t="s">
        <v>207</v>
      </c>
      <c r="C12" s="265"/>
      <c r="D12" s="265"/>
      <c r="E12" s="265"/>
      <c r="F12" s="295"/>
      <c r="G12" s="303" t="s">
        <v>7</v>
      </c>
      <c r="H12" s="303">
        <v>60</v>
      </c>
      <c r="I12" s="213">
        <f>SUM(D12:H12)</f>
        <v>60</v>
      </c>
      <c r="J12" s="311">
        <v>9</v>
      </c>
    </row>
    <row r="13" spans="1:10" ht="18" customHeight="1" thickBot="1">
      <c r="A13" s="204">
        <v>10</v>
      </c>
      <c r="B13" s="215" t="s">
        <v>17</v>
      </c>
      <c r="C13" s="23" t="s">
        <v>5</v>
      </c>
      <c r="D13" s="19">
        <v>60</v>
      </c>
      <c r="E13" s="35"/>
      <c r="F13" s="19"/>
      <c r="G13" s="299"/>
      <c r="H13" s="299"/>
      <c r="I13" s="213">
        <f t="shared" si="0"/>
        <v>60</v>
      </c>
      <c r="J13" s="307">
        <v>9</v>
      </c>
    </row>
    <row r="14" spans="1:10" ht="18" customHeight="1" thickBot="1">
      <c r="A14" s="205">
        <v>11</v>
      </c>
      <c r="B14" s="216" t="s">
        <v>89</v>
      </c>
      <c r="C14" s="210" t="s">
        <v>5</v>
      </c>
      <c r="D14" s="208">
        <v>60</v>
      </c>
      <c r="E14" s="219"/>
      <c r="F14" s="208"/>
      <c r="G14" s="300"/>
      <c r="H14" s="300"/>
      <c r="I14" s="213">
        <f t="shared" si="0"/>
        <v>60</v>
      </c>
      <c r="J14" s="307">
        <v>9</v>
      </c>
    </row>
    <row r="15" spans="1:10" ht="18" customHeight="1" thickBot="1">
      <c r="A15" s="205">
        <v>12</v>
      </c>
      <c r="B15" s="160" t="s">
        <v>93</v>
      </c>
      <c r="C15" s="148" t="s">
        <v>9</v>
      </c>
      <c r="D15" s="146">
        <v>50</v>
      </c>
      <c r="E15" s="165"/>
      <c r="F15" s="146"/>
      <c r="G15" s="298"/>
      <c r="H15" s="298"/>
      <c r="I15" s="213">
        <f t="shared" si="0"/>
        <v>50</v>
      </c>
      <c r="J15" s="307">
        <v>12</v>
      </c>
    </row>
    <row r="16" spans="1:10" ht="18" customHeight="1" thickBot="1">
      <c r="A16" s="204">
        <v>13</v>
      </c>
      <c r="B16" s="160" t="s">
        <v>92</v>
      </c>
      <c r="C16" s="148" t="s">
        <v>9</v>
      </c>
      <c r="D16" s="146">
        <v>50</v>
      </c>
      <c r="E16" s="165"/>
      <c r="F16" s="146"/>
      <c r="G16" s="298"/>
      <c r="H16" s="298"/>
      <c r="I16" s="213">
        <f t="shared" si="0"/>
        <v>50</v>
      </c>
      <c r="J16" s="307">
        <v>12</v>
      </c>
    </row>
    <row r="17" spans="1:10" ht="16.5" thickBot="1">
      <c r="A17" s="205">
        <v>14</v>
      </c>
      <c r="B17" s="302" t="s">
        <v>208</v>
      </c>
      <c r="C17" s="265"/>
      <c r="D17" s="265"/>
      <c r="E17" s="265"/>
      <c r="F17" s="295"/>
      <c r="G17" s="303" t="s">
        <v>5</v>
      </c>
      <c r="H17" s="303">
        <v>50</v>
      </c>
      <c r="I17" s="213">
        <f>SUM(D17:H17)</f>
        <v>50</v>
      </c>
      <c r="J17" s="311">
        <v>12</v>
      </c>
    </row>
    <row r="18" spans="1:10" ht="18" customHeight="1" thickBot="1">
      <c r="A18" s="205">
        <v>15</v>
      </c>
      <c r="B18" s="177" t="s">
        <v>145</v>
      </c>
      <c r="C18" s="175"/>
      <c r="D18" s="13"/>
      <c r="E18" s="221" t="s">
        <v>9</v>
      </c>
      <c r="F18" s="293">
        <v>40</v>
      </c>
      <c r="G18" s="301"/>
      <c r="H18" s="301"/>
      <c r="I18" s="213">
        <f t="shared" si="0"/>
        <v>40</v>
      </c>
      <c r="J18" s="308">
        <v>15</v>
      </c>
    </row>
    <row r="19" spans="1:10" ht="18" customHeight="1" thickBot="1">
      <c r="A19" s="204">
        <v>16</v>
      </c>
      <c r="B19" s="177" t="s">
        <v>146</v>
      </c>
      <c r="C19" s="175"/>
      <c r="D19" s="13"/>
      <c r="E19" s="221" t="s">
        <v>9</v>
      </c>
      <c r="F19" s="293">
        <v>40</v>
      </c>
      <c r="G19" s="301"/>
      <c r="H19" s="301"/>
      <c r="I19" s="213">
        <f t="shared" si="0"/>
        <v>40</v>
      </c>
      <c r="J19" s="308">
        <v>15</v>
      </c>
    </row>
    <row r="20" spans="1:10" ht="18" customHeight="1" thickBot="1">
      <c r="A20" s="205">
        <v>17</v>
      </c>
      <c r="B20" s="177" t="s">
        <v>147</v>
      </c>
      <c r="C20" s="175"/>
      <c r="D20" s="13"/>
      <c r="E20" s="221" t="s">
        <v>9</v>
      </c>
      <c r="F20" s="293">
        <v>40</v>
      </c>
      <c r="G20" s="301"/>
      <c r="H20" s="301"/>
      <c r="I20" s="213">
        <f t="shared" si="0"/>
        <v>40</v>
      </c>
      <c r="J20" s="308">
        <v>15</v>
      </c>
    </row>
    <row r="21" spans="1:10" ht="16.5" thickBot="1">
      <c r="A21" s="205">
        <v>18</v>
      </c>
      <c r="B21" s="302" t="s">
        <v>209</v>
      </c>
      <c r="C21" s="265"/>
      <c r="D21" s="265"/>
      <c r="E21" s="265"/>
      <c r="F21" s="295"/>
      <c r="G21" s="303" t="s">
        <v>9</v>
      </c>
      <c r="H21" s="303">
        <v>40</v>
      </c>
      <c r="I21" s="213">
        <f t="shared" si="0"/>
        <v>40</v>
      </c>
      <c r="J21" s="311">
        <v>15</v>
      </c>
    </row>
    <row r="22" spans="1:10" ht="15.75">
      <c r="A22" s="204">
        <v>19</v>
      </c>
      <c r="B22" s="302" t="s">
        <v>210</v>
      </c>
      <c r="C22" s="265"/>
      <c r="D22" s="265"/>
      <c r="E22" s="265"/>
      <c r="F22" s="295"/>
      <c r="G22" s="303" t="s">
        <v>9</v>
      </c>
      <c r="H22" s="303">
        <v>40</v>
      </c>
      <c r="I22" s="213">
        <f t="shared" si="0"/>
        <v>40</v>
      </c>
      <c r="J22" s="311">
        <v>15</v>
      </c>
    </row>
    <row r="23" spans="1:8" ht="15.75">
      <c r="A23" s="261"/>
      <c r="B23" s="261"/>
      <c r="G23" s="261"/>
      <c r="H23" s="261"/>
    </row>
  </sheetData>
  <sheetProtection/>
  <mergeCells count="6">
    <mergeCell ref="A1:J1"/>
    <mergeCell ref="B2:B3"/>
    <mergeCell ref="C2:D2"/>
    <mergeCell ref="E2:F2"/>
    <mergeCell ref="J2:J3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" sqref="E2:F2"/>
    </sheetView>
  </sheetViews>
  <sheetFormatPr defaultColWidth="8.8515625" defaultRowHeight="15"/>
  <cols>
    <col min="1" max="1" width="8.8515625" style="55" customWidth="1"/>
    <col min="2" max="2" width="31.00390625" style="55" bestFit="1" customWidth="1"/>
    <col min="3" max="16384" width="8.8515625" style="55" customWidth="1"/>
  </cols>
  <sheetData>
    <row r="1" spans="1:8" ht="24" thickBot="1">
      <c r="A1" s="486" t="s">
        <v>195</v>
      </c>
      <c r="B1" s="487"/>
      <c r="C1" s="487"/>
      <c r="D1" s="487"/>
      <c r="E1" s="487"/>
      <c r="F1" s="487"/>
      <c r="G1" s="487"/>
      <c r="H1" s="489"/>
    </row>
    <row r="2" spans="1:8" ht="146.25" customHeight="1">
      <c r="A2" s="496" t="s">
        <v>189</v>
      </c>
      <c r="B2" s="528" t="s">
        <v>0</v>
      </c>
      <c r="C2" s="501" t="s">
        <v>109</v>
      </c>
      <c r="D2" s="501"/>
      <c r="E2" s="248" t="s">
        <v>259</v>
      </c>
      <c r="F2" s="248" t="s">
        <v>218</v>
      </c>
      <c r="G2" s="530" t="s">
        <v>1</v>
      </c>
      <c r="H2" s="515" t="s">
        <v>2</v>
      </c>
    </row>
    <row r="3" spans="1:8" ht="15" customHeight="1">
      <c r="A3" s="573"/>
      <c r="B3" s="572"/>
      <c r="C3" s="157" t="s">
        <v>3</v>
      </c>
      <c r="D3" s="154" t="s">
        <v>4</v>
      </c>
      <c r="E3" s="157" t="s">
        <v>3</v>
      </c>
      <c r="F3" s="154" t="s">
        <v>4</v>
      </c>
      <c r="G3" s="574"/>
      <c r="H3" s="567"/>
    </row>
    <row r="4" spans="1:8" ht="18" customHeight="1">
      <c r="A4" s="205">
        <v>1</v>
      </c>
      <c r="B4" s="274" t="s">
        <v>149</v>
      </c>
      <c r="C4" s="148" t="s">
        <v>6</v>
      </c>
      <c r="D4" s="146">
        <v>80</v>
      </c>
      <c r="E4" s="276" t="s">
        <v>7</v>
      </c>
      <c r="F4" s="276">
        <v>60</v>
      </c>
      <c r="G4" s="223">
        <f>SUM(D4:F4)</f>
        <v>140</v>
      </c>
      <c r="H4" s="222">
        <v>1</v>
      </c>
    </row>
    <row r="5" spans="1:8" ht="18" customHeight="1">
      <c r="A5" s="205">
        <v>2</v>
      </c>
      <c r="B5" s="274" t="s">
        <v>88</v>
      </c>
      <c r="C5" s="148" t="s">
        <v>7</v>
      </c>
      <c r="D5" s="146">
        <v>60</v>
      </c>
      <c r="E5" s="276" t="s">
        <v>6</v>
      </c>
      <c r="F5" s="276">
        <v>80</v>
      </c>
      <c r="G5" s="223">
        <f aca="true" t="shared" si="0" ref="G5:G13">SUM(D5:F5)</f>
        <v>140</v>
      </c>
      <c r="H5" s="222">
        <v>2</v>
      </c>
    </row>
    <row r="6" spans="1:8" ht="18" customHeight="1">
      <c r="A6" s="205">
        <v>3</v>
      </c>
      <c r="B6" s="274" t="s">
        <v>150</v>
      </c>
      <c r="C6" s="148" t="s">
        <v>5</v>
      </c>
      <c r="D6" s="146">
        <v>50</v>
      </c>
      <c r="E6" s="276" t="s">
        <v>5</v>
      </c>
      <c r="F6" s="276">
        <v>50</v>
      </c>
      <c r="G6" s="223">
        <f t="shared" si="0"/>
        <v>100</v>
      </c>
      <c r="H6" s="222">
        <v>3</v>
      </c>
    </row>
    <row r="7" spans="1:8" ht="18" customHeight="1">
      <c r="A7" s="205">
        <v>4</v>
      </c>
      <c r="B7" s="312" t="s">
        <v>151</v>
      </c>
      <c r="C7" s="23" t="s">
        <v>5</v>
      </c>
      <c r="D7" s="19">
        <v>50</v>
      </c>
      <c r="E7" s="278" t="s">
        <v>5</v>
      </c>
      <c r="F7" s="278">
        <v>50</v>
      </c>
      <c r="G7" s="223">
        <f t="shared" si="0"/>
        <v>100</v>
      </c>
      <c r="H7" s="222">
        <v>3</v>
      </c>
    </row>
    <row r="8" spans="1:8" ht="18" customHeight="1">
      <c r="A8" s="205">
        <v>5</v>
      </c>
      <c r="B8" s="277" t="s">
        <v>152</v>
      </c>
      <c r="C8" s="23" t="s">
        <v>9</v>
      </c>
      <c r="D8" s="19">
        <v>40</v>
      </c>
      <c r="E8" s="278" t="s">
        <v>9</v>
      </c>
      <c r="F8" s="278">
        <v>40</v>
      </c>
      <c r="G8" s="223">
        <f t="shared" si="0"/>
        <v>80</v>
      </c>
      <c r="H8" s="46">
        <v>5</v>
      </c>
    </row>
    <row r="9" spans="1:8" ht="18" customHeight="1">
      <c r="A9" s="205">
        <v>6</v>
      </c>
      <c r="B9" s="313" t="s">
        <v>154</v>
      </c>
      <c r="C9" s="210" t="s">
        <v>9</v>
      </c>
      <c r="D9" s="208">
        <v>40</v>
      </c>
      <c r="E9" s="314" t="s">
        <v>9</v>
      </c>
      <c r="F9" s="314">
        <v>40</v>
      </c>
      <c r="G9" s="223">
        <f>SUM(D9:F9)</f>
        <v>80</v>
      </c>
      <c r="H9" s="222">
        <v>5</v>
      </c>
    </row>
    <row r="10" spans="1:8" ht="18" customHeight="1">
      <c r="A10" s="205">
        <v>7</v>
      </c>
      <c r="B10" s="215" t="s">
        <v>153</v>
      </c>
      <c r="C10" s="23" t="s">
        <v>9</v>
      </c>
      <c r="D10" s="19">
        <v>40</v>
      </c>
      <c r="E10" s="251"/>
      <c r="F10" s="251"/>
      <c r="G10" s="223">
        <f t="shared" si="0"/>
        <v>40</v>
      </c>
      <c r="H10" s="222">
        <v>7</v>
      </c>
    </row>
    <row r="11" spans="1:8" ht="18" customHeight="1">
      <c r="A11" s="205">
        <v>8</v>
      </c>
      <c r="B11" s="281" t="s">
        <v>155</v>
      </c>
      <c r="C11" s="254" t="s">
        <v>9</v>
      </c>
      <c r="D11" s="282">
        <v>40</v>
      </c>
      <c r="E11" s="255"/>
      <c r="F11" s="255"/>
      <c r="G11" s="223">
        <f t="shared" si="0"/>
        <v>40</v>
      </c>
      <c r="H11" s="222">
        <v>7</v>
      </c>
    </row>
    <row r="12" spans="1:8" ht="15.75">
      <c r="A12" s="205">
        <v>9</v>
      </c>
      <c r="B12" s="288" t="s">
        <v>216</v>
      </c>
      <c r="C12" s="286"/>
      <c r="D12" s="286"/>
      <c r="E12" s="289" t="s">
        <v>9</v>
      </c>
      <c r="F12" s="289">
        <v>40</v>
      </c>
      <c r="G12" s="223">
        <f t="shared" si="0"/>
        <v>40</v>
      </c>
      <c r="H12" s="222">
        <v>7</v>
      </c>
    </row>
    <row r="13" spans="1:8" ht="15.75">
      <c r="A13" s="205">
        <v>10</v>
      </c>
      <c r="B13" s="288" t="s">
        <v>19</v>
      </c>
      <c r="C13" s="286"/>
      <c r="D13" s="286"/>
      <c r="E13" s="289" t="s">
        <v>9</v>
      </c>
      <c r="F13" s="289">
        <v>40</v>
      </c>
      <c r="G13" s="223">
        <f t="shared" si="0"/>
        <v>40</v>
      </c>
      <c r="H13" s="222">
        <v>7</v>
      </c>
    </row>
    <row r="14" spans="2:8" ht="15.75">
      <c r="B14" s="266"/>
      <c r="C14" s="266"/>
      <c r="D14" s="266"/>
      <c r="E14" s="266"/>
      <c r="F14" s="266"/>
      <c r="G14" s="266"/>
      <c r="H14" s="266"/>
    </row>
    <row r="15" spans="2:8" ht="15.75">
      <c r="B15" s="266"/>
      <c r="C15" s="266"/>
      <c r="D15" s="266"/>
      <c r="E15" s="266"/>
      <c r="F15" s="266"/>
      <c r="G15" s="266"/>
      <c r="H15" s="266"/>
    </row>
    <row r="16" spans="2:8" ht="15.75">
      <c r="B16" s="266"/>
      <c r="C16" s="266"/>
      <c r="D16" s="266"/>
      <c r="E16" s="266"/>
      <c r="F16" s="266"/>
      <c r="G16" s="266"/>
      <c r="H16" s="266"/>
    </row>
    <row r="17" spans="2:8" ht="15.75">
      <c r="B17" s="266"/>
      <c r="C17" s="266"/>
      <c r="D17" s="266"/>
      <c r="E17" s="266"/>
      <c r="F17" s="266"/>
      <c r="G17" s="266"/>
      <c r="H17" s="266"/>
    </row>
    <row r="18" spans="2:8" ht="15.75">
      <c r="B18" s="266"/>
      <c r="C18" s="266"/>
      <c r="D18" s="266"/>
      <c r="E18" s="266"/>
      <c r="F18" s="266"/>
      <c r="G18" s="266"/>
      <c r="H18" s="266"/>
    </row>
    <row r="19" spans="2:8" ht="15.75">
      <c r="B19" s="266"/>
      <c r="C19" s="266"/>
      <c r="D19" s="266"/>
      <c r="E19" s="266"/>
      <c r="F19" s="266"/>
      <c r="G19" s="266"/>
      <c r="H19" s="266"/>
    </row>
  </sheetData>
  <sheetProtection/>
  <mergeCells count="6">
    <mergeCell ref="A1:H1"/>
    <mergeCell ref="B2:B3"/>
    <mergeCell ref="C2:D2"/>
    <mergeCell ref="H2:H3"/>
    <mergeCell ref="A2:A3"/>
    <mergeCell ref="G2:G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8.8515625" style="266" customWidth="1"/>
    <col min="2" max="2" width="52.140625" style="266" customWidth="1"/>
    <col min="3" max="4" width="8.8515625" style="266" customWidth="1"/>
    <col min="5" max="6" width="8.8515625" style="271" customWidth="1"/>
    <col min="7" max="16384" width="8.8515625" style="266" customWidth="1"/>
  </cols>
  <sheetData>
    <row r="1" spans="1:8" ht="27" customHeight="1" thickBot="1">
      <c r="A1" s="486" t="s">
        <v>196</v>
      </c>
      <c r="B1" s="487"/>
      <c r="C1" s="487"/>
      <c r="D1" s="487"/>
      <c r="E1" s="487"/>
      <c r="F1" s="487"/>
      <c r="G1" s="487"/>
      <c r="H1" s="489"/>
    </row>
    <row r="2" spans="1:8" ht="150" customHeight="1">
      <c r="A2" s="496" t="s">
        <v>189</v>
      </c>
      <c r="B2" s="568" t="s">
        <v>0</v>
      </c>
      <c r="C2" s="500" t="s">
        <v>109</v>
      </c>
      <c r="D2" s="481"/>
      <c r="E2" s="253" t="s">
        <v>197</v>
      </c>
      <c r="F2" s="248" t="s">
        <v>198</v>
      </c>
      <c r="G2" s="530" t="s">
        <v>1</v>
      </c>
      <c r="H2" s="532" t="s">
        <v>2</v>
      </c>
    </row>
    <row r="3" spans="1:8" ht="15" customHeight="1" thickBot="1">
      <c r="A3" s="497"/>
      <c r="B3" s="575"/>
      <c r="C3" s="21" t="s">
        <v>3</v>
      </c>
      <c r="D3" s="32" t="s">
        <v>4</v>
      </c>
      <c r="E3" s="257" t="s">
        <v>3</v>
      </c>
      <c r="F3" s="258" t="s">
        <v>4</v>
      </c>
      <c r="G3" s="576"/>
      <c r="H3" s="544"/>
    </row>
    <row r="4" spans="1:8" ht="18" customHeight="1">
      <c r="A4" s="226">
        <v>1</v>
      </c>
      <c r="B4" s="274" t="s">
        <v>157</v>
      </c>
      <c r="C4" s="148" t="s">
        <v>7</v>
      </c>
      <c r="D4" s="166">
        <v>60</v>
      </c>
      <c r="E4" s="275" t="s">
        <v>5</v>
      </c>
      <c r="F4" s="276">
        <v>50</v>
      </c>
      <c r="G4" s="223">
        <v>110</v>
      </c>
      <c r="H4" s="203">
        <v>1</v>
      </c>
    </row>
    <row r="5" spans="1:8" ht="18" customHeight="1" thickBot="1">
      <c r="A5" s="205">
        <v>2</v>
      </c>
      <c r="B5" s="277" t="s">
        <v>203</v>
      </c>
      <c r="C5" s="23" t="s">
        <v>9</v>
      </c>
      <c r="D5" s="36">
        <v>40</v>
      </c>
      <c r="E5" s="273" t="s">
        <v>9</v>
      </c>
      <c r="F5" s="278">
        <v>40</v>
      </c>
      <c r="G5" s="223">
        <v>80</v>
      </c>
      <c r="H5" s="80">
        <v>2</v>
      </c>
    </row>
    <row r="6" spans="1:8" ht="18" customHeight="1">
      <c r="A6" s="205">
        <v>3</v>
      </c>
      <c r="B6" s="168" t="s">
        <v>156</v>
      </c>
      <c r="C6" s="227" t="s">
        <v>6</v>
      </c>
      <c r="D6" s="218">
        <v>80</v>
      </c>
      <c r="E6" s="209"/>
      <c r="F6" s="249"/>
      <c r="G6" s="228">
        <f>SUM(D6)</f>
        <v>80</v>
      </c>
      <c r="H6" s="80">
        <v>2</v>
      </c>
    </row>
    <row r="7" spans="1:8" ht="17.25" customHeight="1">
      <c r="A7" s="205">
        <v>4</v>
      </c>
      <c r="B7" s="272" t="s">
        <v>199</v>
      </c>
      <c r="C7" s="267"/>
      <c r="D7" s="268"/>
      <c r="E7" s="273" t="s">
        <v>6</v>
      </c>
      <c r="F7" s="135">
        <v>80</v>
      </c>
      <c r="G7" s="79">
        <v>80</v>
      </c>
      <c r="H7" s="80">
        <v>2</v>
      </c>
    </row>
    <row r="8" spans="1:8" ht="18.75" customHeight="1">
      <c r="A8" s="205">
        <v>5</v>
      </c>
      <c r="B8" s="272" t="s">
        <v>200</v>
      </c>
      <c r="C8" s="267"/>
      <c r="D8" s="268"/>
      <c r="E8" s="273" t="s">
        <v>7</v>
      </c>
      <c r="F8" s="135">
        <v>60</v>
      </c>
      <c r="G8" s="79">
        <v>60</v>
      </c>
      <c r="H8" s="80">
        <v>5</v>
      </c>
    </row>
    <row r="9" spans="1:8" ht="18" customHeight="1">
      <c r="A9" s="205">
        <v>6</v>
      </c>
      <c r="B9" s="272" t="s">
        <v>201</v>
      </c>
      <c r="C9" s="267"/>
      <c r="D9" s="268"/>
      <c r="E9" s="273" t="s">
        <v>5</v>
      </c>
      <c r="F9" s="135">
        <v>50</v>
      </c>
      <c r="G9" s="79">
        <v>50</v>
      </c>
      <c r="H9" s="80">
        <v>6</v>
      </c>
    </row>
    <row r="10" spans="1:8" ht="18" customHeight="1">
      <c r="A10" s="205">
        <v>7</v>
      </c>
      <c r="B10" s="160" t="s">
        <v>158</v>
      </c>
      <c r="C10" s="148" t="s">
        <v>5</v>
      </c>
      <c r="D10" s="166">
        <v>50</v>
      </c>
      <c r="E10" s="148"/>
      <c r="F10" s="250"/>
      <c r="G10" s="223">
        <f>SUM(D10)</f>
        <v>50</v>
      </c>
      <c r="H10" s="80">
        <v>6</v>
      </c>
    </row>
    <row r="11" spans="1:8" ht="18" customHeight="1">
      <c r="A11" s="233">
        <v>8</v>
      </c>
      <c r="B11" s="26" t="s">
        <v>159</v>
      </c>
      <c r="C11" s="23" t="s">
        <v>5</v>
      </c>
      <c r="D11" s="36">
        <v>50</v>
      </c>
      <c r="E11" s="23"/>
      <c r="F11" s="251"/>
      <c r="G11" s="223">
        <f>SUM(D11)</f>
        <v>50</v>
      </c>
      <c r="H11" s="80">
        <v>6</v>
      </c>
    </row>
    <row r="12" spans="1:8" ht="16.5" thickBot="1">
      <c r="A12" s="82">
        <v>9</v>
      </c>
      <c r="B12" s="215" t="s">
        <v>160</v>
      </c>
      <c r="C12" s="23" t="s">
        <v>9</v>
      </c>
      <c r="D12" s="36">
        <v>40</v>
      </c>
      <c r="E12" s="23"/>
      <c r="F12" s="251"/>
      <c r="G12" s="223">
        <f>SUM(D12)</f>
        <v>40</v>
      </c>
      <c r="H12" s="203">
        <v>9</v>
      </c>
    </row>
    <row r="13" spans="1:8" ht="16.5" thickBot="1">
      <c r="A13" s="82">
        <v>10</v>
      </c>
      <c r="B13" s="216" t="s">
        <v>186</v>
      </c>
      <c r="C13" s="210" t="s">
        <v>9</v>
      </c>
      <c r="D13" s="220">
        <v>40</v>
      </c>
      <c r="E13" s="210"/>
      <c r="F13" s="252"/>
      <c r="G13" s="223">
        <f>SUM(D13)</f>
        <v>40</v>
      </c>
      <c r="H13" s="203">
        <v>9</v>
      </c>
    </row>
    <row r="14" spans="1:8" ht="16.5" thickBot="1">
      <c r="A14" s="82">
        <v>11</v>
      </c>
      <c r="B14" s="160" t="s">
        <v>161</v>
      </c>
      <c r="C14" s="165" t="s">
        <v>9</v>
      </c>
      <c r="D14" s="166">
        <v>40</v>
      </c>
      <c r="E14" s="254"/>
      <c r="F14" s="255"/>
      <c r="G14" s="256">
        <f>SUM(D14)</f>
        <v>40</v>
      </c>
      <c r="H14" s="203">
        <v>9</v>
      </c>
    </row>
    <row r="15" spans="1:8" ht="16.5" thickBot="1">
      <c r="A15" s="82">
        <v>12</v>
      </c>
      <c r="B15" s="272" t="s">
        <v>202</v>
      </c>
      <c r="C15" s="267"/>
      <c r="D15" s="268"/>
      <c r="E15" s="273" t="s">
        <v>9</v>
      </c>
      <c r="F15" s="135">
        <v>40</v>
      </c>
      <c r="G15" s="79">
        <v>40</v>
      </c>
      <c r="H15" s="203">
        <v>9</v>
      </c>
    </row>
    <row r="16" spans="1:8" ht="16.5" thickBot="1">
      <c r="A16" s="82">
        <v>13</v>
      </c>
      <c r="B16" s="272" t="s">
        <v>212</v>
      </c>
      <c r="C16" s="267"/>
      <c r="D16" s="268"/>
      <c r="E16" s="273" t="s">
        <v>9</v>
      </c>
      <c r="F16" s="135">
        <v>40</v>
      </c>
      <c r="G16" s="79">
        <v>40</v>
      </c>
      <c r="H16" s="203">
        <v>9</v>
      </c>
    </row>
    <row r="17" spans="1:8" ht="16.5" thickBot="1">
      <c r="A17" s="82">
        <v>14</v>
      </c>
      <c r="B17" s="279" t="s">
        <v>204</v>
      </c>
      <c r="C17" s="269"/>
      <c r="D17" s="270"/>
      <c r="E17" s="280" t="s">
        <v>9</v>
      </c>
      <c r="F17" s="137">
        <v>40</v>
      </c>
      <c r="G17" s="79">
        <v>40</v>
      </c>
      <c r="H17" s="203">
        <v>9</v>
      </c>
    </row>
  </sheetData>
  <sheetProtection/>
  <mergeCells count="6">
    <mergeCell ref="A1:H1"/>
    <mergeCell ref="B2:B3"/>
    <mergeCell ref="C2:D2"/>
    <mergeCell ref="H2:H3"/>
    <mergeCell ref="A2:A3"/>
    <mergeCell ref="G2:G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54.421875" style="0" bestFit="1" customWidth="1"/>
  </cols>
  <sheetData>
    <row r="1" spans="1:8" ht="24" thickBot="1">
      <c r="A1" s="465" t="s">
        <v>162</v>
      </c>
      <c r="B1" s="466"/>
      <c r="C1" s="466"/>
      <c r="D1" s="466"/>
      <c r="E1" s="466"/>
      <c r="F1" s="466"/>
      <c r="G1" s="466"/>
      <c r="H1" s="467"/>
    </row>
    <row r="2" spans="1:8" ht="148.5" customHeight="1">
      <c r="A2" s="476"/>
      <c r="B2" s="478" t="s">
        <v>0</v>
      </c>
      <c r="C2" s="480" t="s">
        <v>109</v>
      </c>
      <c r="D2" s="481"/>
      <c r="E2" s="393" t="s">
        <v>197</v>
      </c>
      <c r="F2" s="351" t="s">
        <v>224</v>
      </c>
      <c r="G2" s="482" t="s">
        <v>1</v>
      </c>
      <c r="H2" s="484" t="s">
        <v>2</v>
      </c>
    </row>
    <row r="3" spans="1:8" ht="16.5" thickBot="1">
      <c r="A3" s="477"/>
      <c r="B3" s="479"/>
      <c r="C3" s="17" t="s">
        <v>3</v>
      </c>
      <c r="D3" s="32" t="s">
        <v>4</v>
      </c>
      <c r="E3" s="386" t="s">
        <v>3</v>
      </c>
      <c r="F3" s="15" t="s">
        <v>4</v>
      </c>
      <c r="G3" s="483"/>
      <c r="H3" s="485"/>
    </row>
    <row r="4" spans="1:8" ht="18" customHeight="1">
      <c r="A4" s="51">
        <v>1</v>
      </c>
      <c r="B4" s="315" t="s">
        <v>163</v>
      </c>
      <c r="C4" s="53" t="s">
        <v>6</v>
      </c>
      <c r="D4" s="387">
        <v>80</v>
      </c>
      <c r="E4" s="132" t="s">
        <v>5</v>
      </c>
      <c r="F4" s="423">
        <v>50</v>
      </c>
      <c r="G4" s="384">
        <v>130</v>
      </c>
      <c r="H4" s="382">
        <v>1</v>
      </c>
    </row>
    <row r="5" spans="1:9" ht="18" customHeight="1">
      <c r="A5" s="41">
        <v>2</v>
      </c>
      <c r="B5" s="312" t="s">
        <v>242</v>
      </c>
      <c r="C5" s="391"/>
      <c r="D5" s="392"/>
      <c r="E5" s="121" t="s">
        <v>6</v>
      </c>
      <c r="F5" s="396">
        <v>80</v>
      </c>
      <c r="G5" s="324">
        <v>80</v>
      </c>
      <c r="H5" s="343">
        <v>2</v>
      </c>
      <c r="I5" s="394"/>
    </row>
    <row r="6" spans="1:8" ht="18" customHeight="1">
      <c r="A6" s="41">
        <v>3</v>
      </c>
      <c r="B6" s="379" t="s">
        <v>241</v>
      </c>
      <c r="C6" s="390"/>
      <c r="D6" s="388"/>
      <c r="E6" s="373" t="s">
        <v>7</v>
      </c>
      <c r="F6" s="395">
        <v>60</v>
      </c>
      <c r="G6" s="398">
        <v>60</v>
      </c>
      <c r="H6" s="349">
        <v>3</v>
      </c>
    </row>
    <row r="7" spans="1:8" ht="18" customHeight="1">
      <c r="A7" s="401">
        <v>4</v>
      </c>
      <c r="B7" s="26" t="s">
        <v>164</v>
      </c>
      <c r="C7" s="23" t="s">
        <v>7</v>
      </c>
      <c r="D7" s="36">
        <v>60</v>
      </c>
      <c r="E7" s="35"/>
      <c r="F7" s="251"/>
      <c r="G7" s="385">
        <f>SUM(D7)</f>
        <v>60</v>
      </c>
      <c r="H7" s="383">
        <v>3</v>
      </c>
    </row>
    <row r="8" spans="1:8" ht="15.75">
      <c r="A8" s="402">
        <v>5</v>
      </c>
      <c r="B8" s="27" t="s">
        <v>165</v>
      </c>
      <c r="C8" s="24" t="s">
        <v>5</v>
      </c>
      <c r="D8" s="38">
        <v>50</v>
      </c>
      <c r="E8" s="37"/>
      <c r="F8" s="260"/>
      <c r="G8" s="385">
        <f>SUM(D8)</f>
        <v>50</v>
      </c>
      <c r="H8" s="383">
        <v>5</v>
      </c>
    </row>
    <row r="9" spans="1:9" ht="15.75">
      <c r="A9" s="402">
        <v>6</v>
      </c>
      <c r="B9" s="26" t="s">
        <v>166</v>
      </c>
      <c r="C9" s="399" t="s">
        <v>5</v>
      </c>
      <c r="D9" s="36">
        <v>50</v>
      </c>
      <c r="E9" s="399"/>
      <c r="F9" s="36"/>
      <c r="G9" s="403">
        <f>SUM(D9)</f>
        <v>50</v>
      </c>
      <c r="H9" s="383">
        <v>5</v>
      </c>
      <c r="I9" s="394"/>
    </row>
    <row r="10" spans="1:8" ht="16.5" thickBot="1">
      <c r="A10" s="42">
        <v>7</v>
      </c>
      <c r="B10" s="381" t="s">
        <v>243</v>
      </c>
      <c r="C10" s="400"/>
      <c r="D10" s="389"/>
      <c r="E10" s="405" t="s">
        <v>5</v>
      </c>
      <c r="F10" s="397">
        <v>50</v>
      </c>
      <c r="G10" s="404">
        <v>50</v>
      </c>
      <c r="H10" s="383">
        <v>5</v>
      </c>
    </row>
    <row r="11" spans="2:5" ht="15">
      <c r="B11" s="380"/>
      <c r="C11" s="380"/>
      <c r="D11" s="380"/>
      <c r="E11" s="380"/>
    </row>
  </sheetData>
  <sheetProtection/>
  <mergeCells count="6">
    <mergeCell ref="A1:H1"/>
    <mergeCell ref="A2:A3"/>
    <mergeCell ref="B2:B3"/>
    <mergeCell ref="C2:D2"/>
    <mergeCell ref="G2:G3"/>
    <mergeCell ref="H2:H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29.57421875" style="0" bestFit="1" customWidth="1"/>
  </cols>
  <sheetData>
    <row r="1" spans="1:6" ht="24" thickBot="1">
      <c r="A1" s="486" t="s">
        <v>244</v>
      </c>
      <c r="B1" s="487"/>
      <c r="C1" s="487"/>
      <c r="D1" s="487"/>
      <c r="E1" s="487"/>
      <c r="F1" s="489"/>
    </row>
    <row r="2" spans="1:6" ht="174">
      <c r="A2" s="496" t="s">
        <v>189</v>
      </c>
      <c r="B2" s="528" t="s">
        <v>0</v>
      </c>
      <c r="C2" s="248" t="s">
        <v>217</v>
      </c>
      <c r="D2" s="248" t="s">
        <v>218</v>
      </c>
      <c r="E2" s="530" t="s">
        <v>1</v>
      </c>
      <c r="F2" s="515" t="s">
        <v>2</v>
      </c>
    </row>
    <row r="3" spans="1:6" ht="15.75">
      <c r="A3" s="573"/>
      <c r="B3" s="572"/>
      <c r="C3" s="157" t="s">
        <v>3</v>
      </c>
      <c r="D3" s="154" t="s">
        <v>4</v>
      </c>
      <c r="E3" s="574"/>
      <c r="F3" s="567"/>
    </row>
    <row r="4" spans="1:6" ht="15.75">
      <c r="A4" s="205">
        <v>1</v>
      </c>
      <c r="B4" s="274" t="s">
        <v>245</v>
      </c>
      <c r="C4" s="276" t="s">
        <v>246</v>
      </c>
      <c r="D4" s="276">
        <v>80</v>
      </c>
      <c r="E4" s="407">
        <f>SUM(D4)</f>
        <v>80</v>
      </c>
      <c r="F4" s="408">
        <v>1</v>
      </c>
    </row>
    <row r="5" spans="1:6" ht="15.75">
      <c r="A5" s="205">
        <v>2</v>
      </c>
      <c r="B5" s="274" t="s">
        <v>247</v>
      </c>
      <c r="C5" s="276" t="s">
        <v>7</v>
      </c>
      <c r="D5" s="276">
        <v>60</v>
      </c>
      <c r="E5" s="407">
        <v>60</v>
      </c>
      <c r="F5" s="408">
        <v>2</v>
      </c>
    </row>
    <row r="6" spans="1:6" ht="15.75">
      <c r="A6" s="205">
        <v>3</v>
      </c>
      <c r="B6" s="274"/>
      <c r="C6" s="276"/>
      <c r="D6" s="276"/>
      <c r="E6" s="223"/>
      <c r="F6" s="222"/>
    </row>
    <row r="7" spans="1:6" ht="15.75">
      <c r="A7" s="205">
        <v>4</v>
      </c>
      <c r="B7" s="312"/>
      <c r="C7" s="278"/>
      <c r="D7" s="278"/>
      <c r="E7" s="223"/>
      <c r="F7" s="222"/>
    </row>
    <row r="8" spans="1:6" ht="15.75">
      <c r="A8" s="205">
        <v>5</v>
      </c>
      <c r="B8" s="277"/>
      <c r="C8" s="278"/>
      <c r="D8" s="278"/>
      <c r="E8" s="223"/>
      <c r="F8" s="46"/>
    </row>
    <row r="9" spans="1:6" ht="15.75">
      <c r="A9" s="205">
        <v>6</v>
      </c>
      <c r="B9" s="313"/>
      <c r="C9" s="314"/>
      <c r="D9" s="314"/>
      <c r="E9" s="223"/>
      <c r="F9" s="222"/>
    </row>
    <row r="10" spans="1:6" ht="15.75">
      <c r="A10" s="205">
        <v>7</v>
      </c>
      <c r="B10" s="215"/>
      <c r="C10" s="251"/>
      <c r="D10" s="251"/>
      <c r="E10" s="223"/>
      <c r="F10" s="222"/>
    </row>
    <row r="11" spans="1:6" ht="15.75">
      <c r="A11" s="205">
        <v>8</v>
      </c>
      <c r="B11" s="281"/>
      <c r="C11" s="255"/>
      <c r="D11" s="255"/>
      <c r="E11" s="223"/>
      <c r="F11" s="222"/>
    </row>
    <row r="12" spans="1:6" ht="15.75">
      <c r="A12" s="205">
        <v>9</v>
      </c>
      <c r="B12" s="288"/>
      <c r="C12" s="289"/>
      <c r="D12" s="289"/>
      <c r="E12" s="223"/>
      <c r="F12" s="222"/>
    </row>
    <row r="13" spans="1:6" ht="15.75">
      <c r="A13" s="205">
        <v>10</v>
      </c>
      <c r="B13" s="288"/>
      <c r="C13" s="289"/>
      <c r="D13" s="289"/>
      <c r="E13" s="223"/>
      <c r="F13" s="222"/>
    </row>
  </sheetData>
  <sheetProtection/>
  <mergeCells count="5">
    <mergeCell ref="A1:F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1"/>
    </sheetView>
  </sheetViews>
  <sheetFormatPr defaultColWidth="8.8515625" defaultRowHeight="15"/>
  <cols>
    <col min="1" max="1" width="8.8515625" style="55" customWidth="1"/>
    <col min="2" max="2" width="49.57421875" style="55" bestFit="1" customWidth="1"/>
    <col min="3" max="16384" width="8.8515625" style="55" customWidth="1"/>
  </cols>
  <sheetData>
    <row r="1" spans="1:6" ht="24" thickBot="1">
      <c r="A1" s="508" t="s">
        <v>167</v>
      </c>
      <c r="B1" s="488"/>
      <c r="C1" s="488"/>
      <c r="D1" s="488"/>
      <c r="E1" s="488"/>
      <c r="F1" s="509"/>
    </row>
    <row r="2" spans="1:6" ht="136.5" customHeight="1">
      <c r="A2" s="496" t="s">
        <v>189</v>
      </c>
      <c r="B2" s="528" t="s">
        <v>0</v>
      </c>
      <c r="C2" s="501" t="s">
        <v>109</v>
      </c>
      <c r="D2" s="501"/>
      <c r="E2" s="530" t="s">
        <v>1</v>
      </c>
      <c r="F2" s="515" t="s">
        <v>2</v>
      </c>
    </row>
    <row r="3" spans="1:6" ht="16.5" thickBot="1">
      <c r="A3" s="497"/>
      <c r="B3" s="539"/>
      <c r="C3" s="21" t="s">
        <v>3</v>
      </c>
      <c r="D3" s="17" t="s">
        <v>4</v>
      </c>
      <c r="E3" s="576"/>
      <c r="F3" s="556"/>
    </row>
    <row r="4" spans="1:6" ht="18" customHeight="1">
      <c r="A4" s="204">
        <v>1</v>
      </c>
      <c r="B4" s="196" t="s">
        <v>168</v>
      </c>
      <c r="C4" s="209" t="s">
        <v>6</v>
      </c>
      <c r="D4" s="207">
        <v>80</v>
      </c>
      <c r="E4" s="231">
        <f>SUM(D4)</f>
        <v>80</v>
      </c>
      <c r="F4" s="202">
        <v>1</v>
      </c>
    </row>
    <row r="5" spans="1:6" ht="18" customHeight="1" thickBot="1">
      <c r="A5" s="206">
        <v>2</v>
      </c>
      <c r="B5" s="161" t="s">
        <v>169</v>
      </c>
      <c r="C5" s="159" t="s">
        <v>7</v>
      </c>
      <c r="D5" s="156">
        <v>60</v>
      </c>
      <c r="E5" s="224">
        <f>SUM(D5)</f>
        <v>60</v>
      </c>
      <c r="F5" s="230">
        <v>2</v>
      </c>
    </row>
    <row r="6" ht="15" hidden="1"/>
    <row r="7" ht="15" hidden="1"/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7"/>
    </sheetView>
  </sheetViews>
  <sheetFormatPr defaultColWidth="8.8515625" defaultRowHeight="15"/>
  <cols>
    <col min="1" max="1" width="8.8515625" style="55" customWidth="1"/>
    <col min="2" max="2" width="40.8515625" style="55" bestFit="1" customWidth="1"/>
    <col min="3" max="16384" width="8.8515625" style="55" customWidth="1"/>
  </cols>
  <sheetData>
    <row r="1" spans="1:6" ht="24" thickBot="1">
      <c r="A1" s="508" t="s">
        <v>170</v>
      </c>
      <c r="B1" s="488"/>
      <c r="C1" s="488"/>
      <c r="D1" s="488"/>
      <c r="E1" s="488"/>
      <c r="F1" s="509"/>
    </row>
    <row r="2" spans="1:6" ht="135" customHeight="1">
      <c r="A2" s="496" t="s">
        <v>189</v>
      </c>
      <c r="B2" s="528" t="s">
        <v>0</v>
      </c>
      <c r="C2" s="501" t="s">
        <v>109</v>
      </c>
      <c r="D2" s="501"/>
      <c r="E2" s="530" t="s">
        <v>1</v>
      </c>
      <c r="F2" s="515" t="s">
        <v>2</v>
      </c>
    </row>
    <row r="3" spans="1:6" ht="16.5" thickBot="1">
      <c r="A3" s="497"/>
      <c r="B3" s="539"/>
      <c r="C3" s="21" t="s">
        <v>3</v>
      </c>
      <c r="D3" s="17" t="s">
        <v>4</v>
      </c>
      <c r="E3" s="576"/>
      <c r="F3" s="556"/>
    </row>
    <row r="4" spans="1:6" ht="18" customHeight="1">
      <c r="A4" s="204">
        <v>1</v>
      </c>
      <c r="B4" s="196" t="s">
        <v>171</v>
      </c>
      <c r="C4" s="209" t="s">
        <v>6</v>
      </c>
      <c r="D4" s="207">
        <v>80</v>
      </c>
      <c r="E4" s="231">
        <f>SUM(D4)</f>
        <v>80</v>
      </c>
      <c r="F4" s="202">
        <v>1</v>
      </c>
    </row>
    <row r="5" spans="1:6" ht="18" customHeight="1">
      <c r="A5" s="205">
        <v>2</v>
      </c>
      <c r="B5" s="160" t="s">
        <v>172</v>
      </c>
      <c r="C5" s="148" t="s">
        <v>7</v>
      </c>
      <c r="D5" s="146">
        <v>60</v>
      </c>
      <c r="E5" s="223">
        <f>SUM(D5)</f>
        <v>60</v>
      </c>
      <c r="F5" s="203">
        <v>2</v>
      </c>
    </row>
    <row r="6" spans="1:6" ht="18" customHeight="1">
      <c r="A6" s="205">
        <v>3</v>
      </c>
      <c r="B6" s="160" t="s">
        <v>187</v>
      </c>
      <c r="C6" s="148" t="s">
        <v>5</v>
      </c>
      <c r="D6" s="146">
        <v>50</v>
      </c>
      <c r="E6" s="223">
        <f>SUM(D6)</f>
        <v>50</v>
      </c>
      <c r="F6" s="203">
        <v>3</v>
      </c>
    </row>
    <row r="7" spans="1:6" ht="18" customHeight="1" thickBot="1">
      <c r="A7" s="206"/>
      <c r="B7" s="28"/>
      <c r="C7" s="43"/>
      <c r="D7" s="44"/>
      <c r="E7" s="224"/>
      <c r="F7" s="230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8" sqref="C8:D11"/>
    </sheetView>
  </sheetViews>
  <sheetFormatPr defaultColWidth="14.57421875" defaultRowHeight="15"/>
  <cols>
    <col min="1" max="1" width="8.7109375" style="0" customWidth="1"/>
    <col min="2" max="2" width="30.421875" style="0" bestFit="1" customWidth="1"/>
  </cols>
  <sheetData>
    <row r="1" spans="1:6" ht="24" thickBot="1">
      <c r="A1" s="508" t="s">
        <v>273</v>
      </c>
      <c r="B1" s="488"/>
      <c r="C1" s="488"/>
      <c r="D1" s="488"/>
      <c r="E1" s="488"/>
      <c r="F1" s="509"/>
    </row>
    <row r="2" spans="1:6" ht="111.75" customHeight="1">
      <c r="A2" s="496" t="s">
        <v>189</v>
      </c>
      <c r="B2" s="577" t="s">
        <v>0</v>
      </c>
      <c r="C2" s="579" t="s">
        <v>274</v>
      </c>
      <c r="D2" s="565"/>
      <c r="E2" s="580" t="s">
        <v>1</v>
      </c>
      <c r="F2" s="515" t="s">
        <v>2</v>
      </c>
    </row>
    <row r="3" spans="1:6" ht="15.75">
      <c r="A3" s="510"/>
      <c r="B3" s="578"/>
      <c r="C3" s="138" t="s">
        <v>3</v>
      </c>
      <c r="D3" s="139" t="s">
        <v>4</v>
      </c>
      <c r="E3" s="531"/>
      <c r="F3" s="516"/>
    </row>
    <row r="4" spans="1:6" ht="15.75">
      <c r="A4" s="433">
        <v>1</v>
      </c>
      <c r="B4" s="434" t="s">
        <v>88</v>
      </c>
      <c r="C4" s="435" t="s">
        <v>6</v>
      </c>
      <c r="D4" s="435">
        <v>80</v>
      </c>
      <c r="E4" s="436"/>
      <c r="F4" s="454"/>
    </row>
    <row r="5" spans="1:6" ht="15.75">
      <c r="A5" s="433">
        <v>2</v>
      </c>
      <c r="B5" s="434" t="s">
        <v>149</v>
      </c>
      <c r="C5" s="435" t="s">
        <v>7</v>
      </c>
      <c r="D5" s="435">
        <v>60</v>
      </c>
      <c r="E5" s="436"/>
      <c r="F5" s="454"/>
    </row>
    <row r="6" spans="1:6" ht="15.75">
      <c r="A6" s="433">
        <v>3</v>
      </c>
      <c r="B6" s="434" t="s">
        <v>275</v>
      </c>
      <c r="C6" s="435" t="s">
        <v>5</v>
      </c>
      <c r="D6" s="435">
        <v>50</v>
      </c>
      <c r="E6" s="436"/>
      <c r="F6" s="454"/>
    </row>
    <row r="7" spans="1:6" ht="15.75">
      <c r="A7" s="433">
        <v>4</v>
      </c>
      <c r="B7" s="287" t="s">
        <v>276</v>
      </c>
      <c r="C7" s="289" t="s">
        <v>5</v>
      </c>
      <c r="D7" s="289">
        <v>50</v>
      </c>
      <c r="E7" s="436"/>
      <c r="F7" s="454"/>
    </row>
    <row r="8" spans="1:6" ht="15.75">
      <c r="A8" s="433">
        <v>5</v>
      </c>
      <c r="B8" s="288" t="s">
        <v>216</v>
      </c>
      <c r="C8" s="289" t="s">
        <v>9</v>
      </c>
      <c r="D8" s="289">
        <v>40</v>
      </c>
      <c r="E8" s="265"/>
      <c r="F8" s="265"/>
    </row>
    <row r="9" spans="1:6" ht="15.75">
      <c r="A9" s="433">
        <v>6</v>
      </c>
      <c r="B9" s="288" t="s">
        <v>277</v>
      </c>
      <c r="C9" s="289" t="s">
        <v>9</v>
      </c>
      <c r="D9" s="289">
        <v>40</v>
      </c>
      <c r="E9" s="265"/>
      <c r="F9" s="265"/>
    </row>
    <row r="10" spans="1:6" ht="15.75">
      <c r="A10" s="433">
        <v>7</v>
      </c>
      <c r="B10" s="288" t="s">
        <v>154</v>
      </c>
      <c r="C10" s="289" t="s">
        <v>9</v>
      </c>
      <c r="D10" s="289">
        <v>40</v>
      </c>
      <c r="E10" s="265"/>
      <c r="F10" s="265"/>
    </row>
    <row r="11" spans="1:6" ht="15.75">
      <c r="A11" s="433">
        <v>8</v>
      </c>
      <c r="B11" s="288" t="s">
        <v>19</v>
      </c>
      <c r="C11" s="289" t="s">
        <v>9</v>
      </c>
      <c r="D11" s="289">
        <v>40</v>
      </c>
      <c r="E11" s="265"/>
      <c r="F11" s="265"/>
    </row>
    <row r="12" spans="3:4" ht="15">
      <c r="C12" s="455"/>
      <c r="D12" s="455"/>
    </row>
  </sheetData>
  <sheetProtection/>
  <mergeCells count="6">
    <mergeCell ref="A1:F1"/>
    <mergeCell ref="A2:A3"/>
    <mergeCell ref="B2:B3"/>
    <mergeCell ref="C2:D2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M2" sqref="M2"/>
    </sheetView>
  </sheetViews>
  <sheetFormatPr defaultColWidth="8.8515625" defaultRowHeight="15"/>
  <cols>
    <col min="1" max="1" width="8.8515625" style="55" customWidth="1"/>
    <col min="2" max="2" width="58.8515625" style="55" customWidth="1"/>
    <col min="3" max="16384" width="8.8515625" style="55" customWidth="1"/>
  </cols>
  <sheetData>
    <row r="1" spans="1:8" ht="30.75" thickBot="1">
      <c r="A1" s="581" t="s">
        <v>173</v>
      </c>
      <c r="B1" s="582"/>
      <c r="C1" s="582"/>
      <c r="D1" s="582"/>
      <c r="E1" s="582"/>
      <c r="F1" s="582"/>
      <c r="G1" s="582"/>
      <c r="H1" s="583"/>
    </row>
    <row r="2" spans="1:8" ht="138.75" customHeight="1">
      <c r="A2" s="568" t="s">
        <v>189</v>
      </c>
      <c r="B2" s="563" t="s">
        <v>0</v>
      </c>
      <c r="C2" s="500" t="s">
        <v>109</v>
      </c>
      <c r="D2" s="501"/>
      <c r="E2" s="296" t="s">
        <v>279</v>
      </c>
      <c r="F2" s="296" t="s">
        <v>211</v>
      </c>
      <c r="G2" s="580" t="s">
        <v>1</v>
      </c>
      <c r="H2" s="515" t="s">
        <v>2</v>
      </c>
    </row>
    <row r="3" spans="1:8" ht="16.5" thickBot="1">
      <c r="A3" s="575"/>
      <c r="B3" s="584"/>
      <c r="C3" s="31" t="s">
        <v>3</v>
      </c>
      <c r="D3" s="17" t="s">
        <v>4</v>
      </c>
      <c r="E3" s="297" t="s">
        <v>3</v>
      </c>
      <c r="F3" s="297" t="s">
        <v>4</v>
      </c>
      <c r="G3" s="585"/>
      <c r="H3" s="556"/>
    </row>
    <row r="4" spans="1:8" ht="18" customHeight="1">
      <c r="A4" s="234">
        <v>1</v>
      </c>
      <c r="B4" s="456" t="s">
        <v>174</v>
      </c>
      <c r="C4" s="235" t="s">
        <v>6</v>
      </c>
      <c r="D4" s="12">
        <v>80</v>
      </c>
      <c r="E4" s="435" t="s">
        <v>6</v>
      </c>
      <c r="F4" s="435">
        <v>80</v>
      </c>
      <c r="G4" s="236">
        <f>SUM(D4:F4)</f>
        <v>160</v>
      </c>
      <c r="H4" s="229">
        <v>1</v>
      </c>
    </row>
    <row r="5" spans="1:8" ht="18" customHeight="1">
      <c r="A5" s="233">
        <v>2</v>
      </c>
      <c r="B5" s="200" t="s">
        <v>175</v>
      </c>
      <c r="C5" s="165" t="s">
        <v>7</v>
      </c>
      <c r="D5" s="146">
        <v>60</v>
      </c>
      <c r="E5" s="298"/>
      <c r="F5" s="298"/>
      <c r="G5" s="214">
        <f>SUM(D5)</f>
        <v>60</v>
      </c>
      <c r="H5" s="203">
        <v>2</v>
      </c>
    </row>
    <row r="6" spans="1:8" ht="15.75">
      <c r="A6" s="457">
        <v>3</v>
      </c>
      <c r="B6" s="458" t="s">
        <v>280</v>
      </c>
      <c r="C6" s="459"/>
      <c r="D6" s="460"/>
      <c r="E6" s="461" t="s">
        <v>7</v>
      </c>
      <c r="F6" s="461">
        <v>60</v>
      </c>
      <c r="G6" s="462">
        <v>60</v>
      </c>
      <c r="H6" s="463">
        <v>2</v>
      </c>
    </row>
    <row r="7" spans="1:8" ht="15">
      <c r="A7" s="432">
        <v>4</v>
      </c>
      <c r="B7" s="344" t="s">
        <v>281</v>
      </c>
      <c r="C7" s="410"/>
      <c r="D7" s="410"/>
      <c r="E7" s="411" t="s">
        <v>5</v>
      </c>
      <c r="F7" s="411">
        <v>50</v>
      </c>
      <c r="G7" s="411">
        <v>50</v>
      </c>
      <c r="H7" s="464">
        <v>4</v>
      </c>
    </row>
    <row r="8" spans="1:8" ht="15">
      <c r="A8" s="432">
        <v>5</v>
      </c>
      <c r="B8" s="344" t="s">
        <v>53</v>
      </c>
      <c r="C8" s="410"/>
      <c r="D8" s="410"/>
      <c r="E8" s="411" t="s">
        <v>5</v>
      </c>
      <c r="F8" s="411">
        <v>50</v>
      </c>
      <c r="G8" s="411">
        <v>50</v>
      </c>
      <c r="H8" s="464">
        <v>4</v>
      </c>
    </row>
  </sheetData>
  <sheetProtection/>
  <mergeCells count="6">
    <mergeCell ref="A1:H1"/>
    <mergeCell ref="B2:B3"/>
    <mergeCell ref="C2:D2"/>
    <mergeCell ref="H2:H3"/>
    <mergeCell ref="A2:A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8.8515625" style="55" customWidth="1"/>
    <col min="2" max="2" width="55.140625" style="55" bestFit="1" customWidth="1"/>
    <col min="3" max="16384" width="8.8515625" style="55" customWidth="1"/>
  </cols>
  <sheetData>
    <row r="1" spans="1:6" ht="30.75" thickBot="1">
      <c r="A1" s="581" t="s">
        <v>176</v>
      </c>
      <c r="B1" s="582"/>
      <c r="C1" s="582"/>
      <c r="D1" s="582"/>
      <c r="E1" s="582"/>
      <c r="F1" s="583"/>
    </row>
    <row r="2" spans="1:6" ht="125.25" customHeight="1">
      <c r="A2" s="496" t="s">
        <v>189</v>
      </c>
      <c r="B2" s="528" t="s">
        <v>0</v>
      </c>
      <c r="C2" s="501" t="s">
        <v>109</v>
      </c>
      <c r="D2" s="501"/>
      <c r="E2" s="530" t="s">
        <v>1</v>
      </c>
      <c r="F2" s="515" t="s">
        <v>2</v>
      </c>
    </row>
    <row r="3" spans="1:6" ht="16.5" thickBot="1">
      <c r="A3" s="497"/>
      <c r="B3" s="539"/>
      <c r="C3" s="21" t="s">
        <v>3</v>
      </c>
      <c r="D3" s="17" t="s">
        <v>4</v>
      </c>
      <c r="E3" s="576"/>
      <c r="F3" s="556"/>
    </row>
    <row r="4" spans="1:6" ht="15.75">
      <c r="A4" s="226">
        <v>1</v>
      </c>
      <c r="B4" s="168" t="s">
        <v>188</v>
      </c>
      <c r="C4" s="227" t="s">
        <v>6</v>
      </c>
      <c r="D4" s="12">
        <v>80</v>
      </c>
      <c r="E4" s="228">
        <v>80</v>
      </c>
      <c r="F4" s="229">
        <v>1</v>
      </c>
    </row>
    <row r="5" spans="1:6" ht="15.75">
      <c r="A5" s="205">
        <v>2</v>
      </c>
      <c r="B5" s="160" t="s">
        <v>177</v>
      </c>
      <c r="C5" s="148" t="s">
        <v>7</v>
      </c>
      <c r="D5" s="146">
        <v>60</v>
      </c>
      <c r="E5" s="223">
        <v>60</v>
      </c>
      <c r="F5" s="203">
        <v>2</v>
      </c>
    </row>
    <row r="6" spans="1:6" ht="16.5" thickBot="1">
      <c r="A6" s="206"/>
      <c r="B6" s="238"/>
      <c r="C6" s="237"/>
      <c r="D6" s="239"/>
      <c r="E6" s="240"/>
      <c r="F6" s="225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4" sqref="A4:IV6"/>
    </sheetView>
  </sheetViews>
  <sheetFormatPr defaultColWidth="8.8515625" defaultRowHeight="15"/>
  <cols>
    <col min="1" max="1" width="8.8515625" style="55" customWidth="1"/>
    <col min="2" max="2" width="52.140625" style="55" bestFit="1" customWidth="1"/>
    <col min="3" max="16384" width="8.8515625" style="55" customWidth="1"/>
  </cols>
  <sheetData>
    <row r="1" spans="1:6" ht="30.75" thickBot="1">
      <c r="A1" s="581" t="s">
        <v>178</v>
      </c>
      <c r="B1" s="582"/>
      <c r="C1" s="582"/>
      <c r="D1" s="582"/>
      <c r="E1" s="582"/>
      <c r="F1" s="583"/>
    </row>
    <row r="2" spans="1:6" ht="123" customHeight="1">
      <c r="A2" s="496" t="s">
        <v>189</v>
      </c>
      <c r="B2" s="528" t="s">
        <v>0</v>
      </c>
      <c r="C2" s="501" t="s">
        <v>109</v>
      </c>
      <c r="D2" s="501"/>
      <c r="E2" s="530" t="s">
        <v>1</v>
      </c>
      <c r="F2" s="515" t="s">
        <v>2</v>
      </c>
    </row>
    <row r="3" spans="1:6" ht="16.5" thickBot="1">
      <c r="A3" s="497"/>
      <c r="B3" s="539"/>
      <c r="C3" s="21" t="s">
        <v>3</v>
      </c>
      <c r="D3" s="17" t="s">
        <v>4</v>
      </c>
      <c r="E3" s="576"/>
      <c r="F3" s="556"/>
    </row>
    <row r="4" spans="1:6" ht="18" customHeight="1">
      <c r="A4" s="226">
        <v>1</v>
      </c>
      <c r="B4" s="168" t="s">
        <v>179</v>
      </c>
      <c r="C4" s="227" t="s">
        <v>6</v>
      </c>
      <c r="D4" s="12">
        <v>80</v>
      </c>
      <c r="E4" s="228">
        <v>80</v>
      </c>
      <c r="F4" s="229">
        <v>1</v>
      </c>
    </row>
    <row r="5" spans="1:6" ht="18" customHeight="1">
      <c r="A5" s="205">
        <v>2</v>
      </c>
      <c r="B5" s="160" t="s">
        <v>180</v>
      </c>
      <c r="C5" s="148" t="s">
        <v>7</v>
      </c>
      <c r="D5" s="146">
        <v>60</v>
      </c>
      <c r="E5" s="223">
        <v>60</v>
      </c>
      <c r="F5" s="203">
        <v>2</v>
      </c>
    </row>
    <row r="6" spans="1:6" ht="18" customHeight="1" thickBot="1">
      <c r="A6" s="206"/>
      <c r="B6" s="238"/>
      <c r="C6" s="237"/>
      <c r="D6" s="239"/>
      <c r="E6" s="240"/>
      <c r="F6" s="225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PageLayoutView="0" workbookViewId="0" topLeftCell="A1">
      <selection activeCell="B22" sqref="B22"/>
    </sheetView>
  </sheetViews>
  <sheetFormatPr defaultColWidth="8.8515625" defaultRowHeight="15"/>
  <cols>
    <col min="1" max="1" width="6.140625" style="55" customWidth="1"/>
    <col min="2" max="2" width="52.00390625" style="55" bestFit="1" customWidth="1"/>
    <col min="3" max="16384" width="8.8515625" style="55" customWidth="1"/>
  </cols>
  <sheetData>
    <row r="1" ht="15.75" thickBot="1"/>
    <row r="2" spans="1:10" ht="24" thickBot="1">
      <c r="A2" s="486" t="s">
        <v>24</v>
      </c>
      <c r="B2" s="487"/>
      <c r="C2" s="487"/>
      <c r="D2" s="487"/>
      <c r="E2" s="487"/>
      <c r="F2" s="487"/>
      <c r="G2" s="487"/>
      <c r="H2" s="488"/>
      <c r="I2" s="487"/>
      <c r="J2" s="489"/>
    </row>
    <row r="3" spans="1:10" ht="120.75" customHeight="1">
      <c r="A3" s="496" t="s">
        <v>189</v>
      </c>
      <c r="B3" s="490" t="s">
        <v>0</v>
      </c>
      <c r="C3" s="16" t="s">
        <v>190</v>
      </c>
      <c r="D3" s="16" t="s">
        <v>191</v>
      </c>
      <c r="E3" s="14" t="s">
        <v>192</v>
      </c>
      <c r="F3" s="62" t="s">
        <v>193</v>
      </c>
      <c r="G3" s="16"/>
      <c r="H3" s="322"/>
      <c r="I3" s="492" t="s">
        <v>1</v>
      </c>
      <c r="J3" s="494" t="s">
        <v>2</v>
      </c>
    </row>
    <row r="4" spans="1:10" ht="15.75" thickBot="1">
      <c r="A4" s="497"/>
      <c r="B4" s="491"/>
      <c r="C4" s="58" t="s">
        <v>3</v>
      </c>
      <c r="D4" s="56" t="s">
        <v>4</v>
      </c>
      <c r="E4" s="63" t="s">
        <v>3</v>
      </c>
      <c r="F4" s="64" t="s">
        <v>4</v>
      </c>
      <c r="G4" s="320" t="s">
        <v>3</v>
      </c>
      <c r="H4" s="56" t="s">
        <v>4</v>
      </c>
      <c r="I4" s="493"/>
      <c r="J4" s="495"/>
    </row>
    <row r="5" spans="1:10" ht="18" customHeight="1">
      <c r="A5" s="67">
        <v>1</v>
      </c>
      <c r="B5" s="315" t="s">
        <v>29</v>
      </c>
      <c r="C5" s="68" t="s">
        <v>5</v>
      </c>
      <c r="D5" s="69">
        <v>60</v>
      </c>
      <c r="E5" s="70" t="s">
        <v>5</v>
      </c>
      <c r="F5" s="71">
        <v>50</v>
      </c>
      <c r="G5" s="316" t="s">
        <v>6</v>
      </c>
      <c r="H5" s="83">
        <v>80</v>
      </c>
      <c r="I5" s="326">
        <v>190</v>
      </c>
      <c r="J5" s="323">
        <v>1</v>
      </c>
    </row>
    <row r="6" spans="1:10" ht="18" customHeight="1">
      <c r="A6" s="73">
        <v>2</v>
      </c>
      <c r="B6" s="272" t="s">
        <v>28</v>
      </c>
      <c r="C6" s="24" t="s">
        <v>6</v>
      </c>
      <c r="D6" s="20">
        <v>100</v>
      </c>
      <c r="E6" s="37"/>
      <c r="F6" s="38"/>
      <c r="G6" s="290" t="s">
        <v>5</v>
      </c>
      <c r="H6" s="81">
        <v>50</v>
      </c>
      <c r="I6" s="327">
        <v>150</v>
      </c>
      <c r="J6" s="324">
        <v>2</v>
      </c>
    </row>
    <row r="7" spans="1:10" ht="18" customHeight="1">
      <c r="A7" s="73">
        <v>3</v>
      </c>
      <c r="B7" s="27" t="s">
        <v>120</v>
      </c>
      <c r="C7" s="24" t="s">
        <v>9</v>
      </c>
      <c r="D7" s="20">
        <v>50</v>
      </c>
      <c r="E7" s="37" t="s">
        <v>7</v>
      </c>
      <c r="F7" s="38">
        <v>60</v>
      </c>
      <c r="G7" s="260"/>
      <c r="H7" s="20"/>
      <c r="I7" s="327">
        <v>110</v>
      </c>
      <c r="J7" s="324">
        <v>3</v>
      </c>
    </row>
    <row r="8" spans="1:10" ht="18" customHeight="1">
      <c r="A8" s="73">
        <v>4</v>
      </c>
      <c r="B8" s="27" t="s">
        <v>94</v>
      </c>
      <c r="C8" s="24" t="s">
        <v>7</v>
      </c>
      <c r="D8" s="20">
        <v>80</v>
      </c>
      <c r="E8" s="37"/>
      <c r="F8" s="38"/>
      <c r="G8" s="260"/>
      <c r="H8" s="20"/>
      <c r="I8" s="327">
        <v>80</v>
      </c>
      <c r="J8" s="324">
        <v>4</v>
      </c>
    </row>
    <row r="9" spans="1:10" ht="18" customHeight="1">
      <c r="A9" s="73">
        <v>5</v>
      </c>
      <c r="B9" s="27" t="s">
        <v>114</v>
      </c>
      <c r="C9" s="24"/>
      <c r="D9" s="20"/>
      <c r="E9" s="37" t="s">
        <v>6</v>
      </c>
      <c r="F9" s="38">
        <v>80</v>
      </c>
      <c r="G9" s="260"/>
      <c r="H9" s="20"/>
      <c r="I9" s="327">
        <v>80</v>
      </c>
      <c r="J9" s="324">
        <v>4</v>
      </c>
    </row>
    <row r="10" spans="1:10" ht="18" customHeight="1">
      <c r="A10" s="73">
        <v>6</v>
      </c>
      <c r="B10" s="27" t="s">
        <v>10</v>
      </c>
      <c r="C10" s="23" t="s">
        <v>5</v>
      </c>
      <c r="D10" s="19">
        <v>60</v>
      </c>
      <c r="E10" s="35"/>
      <c r="F10" s="36"/>
      <c r="G10" s="251"/>
      <c r="H10" s="19"/>
      <c r="I10" s="327">
        <v>60</v>
      </c>
      <c r="J10" s="325">
        <v>6</v>
      </c>
    </row>
    <row r="11" spans="1:10" ht="18" customHeight="1">
      <c r="A11" s="73">
        <v>7</v>
      </c>
      <c r="B11" s="413" t="s">
        <v>126</v>
      </c>
      <c r="C11" s="410"/>
      <c r="D11" s="410"/>
      <c r="E11" s="410"/>
      <c r="F11" s="410"/>
      <c r="G11" s="292" t="s">
        <v>7</v>
      </c>
      <c r="H11" s="321">
        <v>60</v>
      </c>
      <c r="I11" s="342">
        <v>60</v>
      </c>
      <c r="J11" s="325">
        <v>6</v>
      </c>
    </row>
    <row r="12" spans="1:10" ht="18" customHeight="1">
      <c r="A12" s="73">
        <v>8</v>
      </c>
      <c r="B12" s="414" t="s">
        <v>222</v>
      </c>
      <c r="C12" s="344"/>
      <c r="D12" s="344"/>
      <c r="E12" s="344"/>
      <c r="F12" s="344"/>
      <c r="G12" s="415" t="s">
        <v>5</v>
      </c>
      <c r="H12" s="345">
        <v>50</v>
      </c>
      <c r="I12" s="342">
        <v>50</v>
      </c>
      <c r="J12" s="349">
        <v>8</v>
      </c>
    </row>
    <row r="13" spans="1:10" ht="18" customHeight="1">
      <c r="A13" s="73">
        <v>9</v>
      </c>
      <c r="B13" s="25" t="s">
        <v>31</v>
      </c>
      <c r="C13" s="37" t="s">
        <v>9</v>
      </c>
      <c r="D13" s="38">
        <v>50</v>
      </c>
      <c r="E13" s="65"/>
      <c r="F13" s="66"/>
      <c r="G13" s="37"/>
      <c r="H13" s="38"/>
      <c r="I13" s="327">
        <v>50</v>
      </c>
      <c r="J13" s="349">
        <v>8</v>
      </c>
    </row>
    <row r="14" spans="1:10" ht="18" customHeight="1">
      <c r="A14" s="73">
        <v>10</v>
      </c>
      <c r="B14" s="27" t="s">
        <v>32</v>
      </c>
      <c r="C14" s="24" t="s">
        <v>9</v>
      </c>
      <c r="D14" s="20">
        <v>50</v>
      </c>
      <c r="E14" s="37"/>
      <c r="F14" s="38"/>
      <c r="G14" s="260"/>
      <c r="H14" s="20"/>
      <c r="I14" s="327">
        <v>50</v>
      </c>
      <c r="J14" s="349">
        <v>8</v>
      </c>
    </row>
    <row r="15" spans="1:10" ht="18" customHeight="1">
      <c r="A15" s="73">
        <v>11</v>
      </c>
      <c r="B15" s="27" t="s">
        <v>30</v>
      </c>
      <c r="C15" s="24" t="s">
        <v>9</v>
      </c>
      <c r="D15" s="20">
        <v>50</v>
      </c>
      <c r="E15" s="37"/>
      <c r="F15" s="38"/>
      <c r="G15" s="260"/>
      <c r="H15" s="20"/>
      <c r="I15" s="327">
        <v>50</v>
      </c>
      <c r="J15" s="349">
        <v>8</v>
      </c>
    </row>
    <row r="16" spans="1:10" ht="18" customHeight="1">
      <c r="A16" s="73">
        <v>12</v>
      </c>
      <c r="B16" s="27" t="s">
        <v>115</v>
      </c>
      <c r="C16" s="24"/>
      <c r="D16" s="20"/>
      <c r="E16" s="37" t="s">
        <v>5</v>
      </c>
      <c r="F16" s="38">
        <v>50</v>
      </c>
      <c r="G16" s="260"/>
      <c r="H16" s="20"/>
      <c r="I16" s="327">
        <v>50</v>
      </c>
      <c r="J16" s="349">
        <v>8</v>
      </c>
    </row>
    <row r="17" spans="1:10" ht="18" customHeight="1">
      <c r="A17" s="73">
        <v>13</v>
      </c>
      <c r="B17" s="27" t="s">
        <v>118</v>
      </c>
      <c r="C17" s="24"/>
      <c r="D17" s="20"/>
      <c r="E17" s="37" t="s">
        <v>9</v>
      </c>
      <c r="F17" s="38">
        <v>40</v>
      </c>
      <c r="G17" s="260"/>
      <c r="H17" s="20"/>
      <c r="I17" s="327">
        <v>40</v>
      </c>
      <c r="J17" s="324">
        <v>13</v>
      </c>
    </row>
    <row r="18" spans="1:10" ht="15.75">
      <c r="A18" s="317"/>
      <c r="B18" s="27" t="s">
        <v>117</v>
      </c>
      <c r="C18" s="24"/>
      <c r="D18" s="20"/>
      <c r="E18" s="37" t="s">
        <v>9</v>
      </c>
      <c r="F18" s="38">
        <v>40</v>
      </c>
      <c r="G18" s="260"/>
      <c r="H18" s="20"/>
      <c r="I18" s="327">
        <v>40</v>
      </c>
      <c r="J18" s="324">
        <v>13</v>
      </c>
    </row>
    <row r="19" spans="1:10" ht="15.75">
      <c r="A19" s="318">
        <v>14</v>
      </c>
      <c r="B19" s="27" t="s">
        <v>116</v>
      </c>
      <c r="C19" s="24"/>
      <c r="D19" s="20"/>
      <c r="E19" s="37" t="s">
        <v>9</v>
      </c>
      <c r="F19" s="38">
        <v>40</v>
      </c>
      <c r="G19" s="260"/>
      <c r="H19" s="20"/>
      <c r="I19" s="327">
        <v>40</v>
      </c>
      <c r="J19" s="324">
        <v>13</v>
      </c>
    </row>
    <row r="20" spans="1:10" ht="15.75">
      <c r="A20" s="318">
        <v>15</v>
      </c>
      <c r="B20" s="26" t="s">
        <v>119</v>
      </c>
      <c r="C20" s="328"/>
      <c r="D20" s="329"/>
      <c r="E20" s="37" t="s">
        <v>9</v>
      </c>
      <c r="F20" s="329"/>
      <c r="G20" s="330"/>
      <c r="H20" s="331"/>
      <c r="I20" s="318"/>
      <c r="J20" s="324"/>
    </row>
    <row r="21" spans="1:10" ht="15.75">
      <c r="A21" s="319">
        <v>16</v>
      </c>
      <c r="B21" s="335" t="s">
        <v>219</v>
      </c>
      <c r="C21" s="336"/>
      <c r="D21" s="337"/>
      <c r="E21" s="336"/>
      <c r="F21" s="337"/>
      <c r="G21" s="341" t="s">
        <v>9</v>
      </c>
      <c r="H21" s="339">
        <v>40</v>
      </c>
      <c r="I21" s="343">
        <v>40</v>
      </c>
      <c r="J21" s="324">
        <v>13</v>
      </c>
    </row>
    <row r="22" spans="1:10" ht="15.75">
      <c r="A22" s="318">
        <v>17</v>
      </c>
      <c r="B22" s="335" t="s">
        <v>220</v>
      </c>
      <c r="C22" s="336"/>
      <c r="D22" s="337"/>
      <c r="E22" s="336"/>
      <c r="F22" s="337"/>
      <c r="G22" s="341" t="s">
        <v>9</v>
      </c>
      <c r="H22" s="339">
        <v>40</v>
      </c>
      <c r="I22" s="343">
        <v>40</v>
      </c>
      <c r="J22" s="324">
        <v>13</v>
      </c>
    </row>
    <row r="23" spans="1:10" ht="15.75">
      <c r="A23" s="319">
        <v>18</v>
      </c>
      <c r="B23" s="340" t="s">
        <v>221</v>
      </c>
      <c r="C23" s="336"/>
      <c r="D23" s="337"/>
      <c r="E23" s="338"/>
      <c r="F23" s="337"/>
      <c r="G23" s="121" t="s">
        <v>9</v>
      </c>
      <c r="H23" s="341">
        <v>40</v>
      </c>
      <c r="I23" s="343">
        <v>40</v>
      </c>
      <c r="J23" s="324">
        <v>13</v>
      </c>
    </row>
    <row r="24" spans="1:10" ht="16.5" thickBot="1">
      <c r="A24" s="318">
        <v>19</v>
      </c>
      <c r="B24" s="348" t="s">
        <v>223</v>
      </c>
      <c r="C24" s="75"/>
      <c r="D24" s="76"/>
      <c r="E24" s="75"/>
      <c r="F24" s="76"/>
      <c r="G24" s="237" t="s">
        <v>9</v>
      </c>
      <c r="H24" s="346">
        <v>40</v>
      </c>
      <c r="I24" s="347">
        <v>40</v>
      </c>
      <c r="J24" s="324">
        <v>13</v>
      </c>
    </row>
  </sheetData>
  <sheetProtection/>
  <mergeCells count="5">
    <mergeCell ref="A2:J2"/>
    <mergeCell ref="B3:B4"/>
    <mergeCell ref="I3:I4"/>
    <mergeCell ref="J3:J4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50.421875" style="0" customWidth="1"/>
  </cols>
  <sheetData>
    <row r="1" spans="1:6" ht="24" thickBot="1">
      <c r="A1" s="486" t="s">
        <v>181</v>
      </c>
      <c r="B1" s="488"/>
      <c r="C1" s="487"/>
      <c r="D1" s="487"/>
      <c r="E1" s="488"/>
      <c r="F1" s="509"/>
    </row>
    <row r="2" spans="1:6" ht="136.5" customHeight="1">
      <c r="A2" s="496" t="s">
        <v>189</v>
      </c>
      <c r="B2" s="520" t="s">
        <v>0</v>
      </c>
      <c r="C2" s="501" t="s">
        <v>109</v>
      </c>
      <c r="D2" s="501"/>
      <c r="E2" s="586" t="s">
        <v>1</v>
      </c>
      <c r="F2" s="504" t="s">
        <v>2</v>
      </c>
    </row>
    <row r="3" spans="1:6" ht="15.75" thickBot="1">
      <c r="A3" s="497"/>
      <c r="B3" s="521"/>
      <c r="C3" s="58" t="s">
        <v>3</v>
      </c>
      <c r="D3" s="56" t="s">
        <v>4</v>
      </c>
      <c r="E3" s="587"/>
      <c r="F3" s="505"/>
    </row>
    <row r="4" spans="1:6" ht="18" customHeight="1">
      <c r="A4" s="226">
        <v>1</v>
      </c>
      <c r="B4" s="168" t="s">
        <v>182</v>
      </c>
      <c r="C4" s="227" t="s">
        <v>6</v>
      </c>
      <c r="D4" s="12">
        <v>80</v>
      </c>
      <c r="E4" s="228">
        <v>80</v>
      </c>
      <c r="F4" s="244">
        <v>1</v>
      </c>
    </row>
    <row r="5" spans="1:6" ht="18" customHeight="1">
      <c r="A5" s="205">
        <v>2</v>
      </c>
      <c r="B5" s="160" t="s">
        <v>85</v>
      </c>
      <c r="C5" s="148" t="s">
        <v>7</v>
      </c>
      <c r="D5" s="146">
        <v>60</v>
      </c>
      <c r="E5" s="223">
        <v>60</v>
      </c>
      <c r="F5" s="245">
        <v>2</v>
      </c>
    </row>
    <row r="6" spans="1:6" ht="18" customHeight="1" thickBot="1">
      <c r="A6" s="206"/>
      <c r="B6" s="243"/>
      <c r="C6" s="242"/>
      <c r="D6" s="241"/>
      <c r="E6" s="240"/>
      <c r="F6" s="232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A2" sqref="A2:H11"/>
    </sheetView>
  </sheetViews>
  <sheetFormatPr defaultColWidth="9.140625" defaultRowHeight="15"/>
  <cols>
    <col min="2" max="2" width="46.28125" style="0" bestFit="1" customWidth="1"/>
    <col min="4" max="6" width="9.28125" style="0" customWidth="1"/>
  </cols>
  <sheetData>
    <row r="1" spans="1:8" ht="24" thickBot="1">
      <c r="A1" s="486" t="s">
        <v>253</v>
      </c>
      <c r="B1" s="488"/>
      <c r="C1" s="487"/>
      <c r="D1" s="487"/>
      <c r="E1" s="488"/>
      <c r="F1" s="488"/>
      <c r="G1" s="488"/>
      <c r="H1" s="509"/>
    </row>
    <row r="2" spans="1:8" ht="169.5" customHeight="1">
      <c r="A2" s="496" t="s">
        <v>189</v>
      </c>
      <c r="B2" s="520" t="s">
        <v>0</v>
      </c>
      <c r="C2" s="501" t="s">
        <v>109</v>
      </c>
      <c r="D2" s="501"/>
      <c r="E2" s="248" t="s">
        <v>254</v>
      </c>
      <c r="F2" s="248" t="s">
        <v>211</v>
      </c>
      <c r="G2" s="586" t="s">
        <v>1</v>
      </c>
      <c r="H2" s="504" t="s">
        <v>2</v>
      </c>
    </row>
    <row r="3" spans="1:8" ht="15" customHeight="1">
      <c r="A3" s="510"/>
      <c r="B3" s="588"/>
      <c r="C3" s="427" t="s">
        <v>3</v>
      </c>
      <c r="D3" s="428" t="s">
        <v>4</v>
      </c>
      <c r="E3" s="427" t="s">
        <v>3</v>
      </c>
      <c r="F3" s="428" t="s">
        <v>4</v>
      </c>
      <c r="G3" s="589"/>
      <c r="H3" s="590"/>
    </row>
    <row r="4" spans="1:8" ht="15.75">
      <c r="A4" s="433">
        <v>1</v>
      </c>
      <c r="B4" s="434" t="s">
        <v>183</v>
      </c>
      <c r="C4" s="298"/>
      <c r="D4" s="298"/>
      <c r="E4" s="435" t="s">
        <v>6</v>
      </c>
      <c r="F4" s="435">
        <v>80</v>
      </c>
      <c r="G4" s="436"/>
      <c r="H4" s="437"/>
    </row>
    <row r="5" spans="1:8" ht="15.75">
      <c r="A5" s="433">
        <v>2</v>
      </c>
      <c r="B5" s="434" t="s">
        <v>26</v>
      </c>
      <c r="C5" s="298"/>
      <c r="D5" s="298"/>
      <c r="E5" s="435" t="s">
        <v>7</v>
      </c>
      <c r="F5" s="435">
        <v>60</v>
      </c>
      <c r="G5" s="436"/>
      <c r="H5" s="437"/>
    </row>
    <row r="6" spans="1:8" ht="15.75">
      <c r="A6" s="433">
        <v>3</v>
      </c>
      <c r="B6" s="434" t="s">
        <v>255</v>
      </c>
      <c r="C6" s="438"/>
      <c r="D6" s="438"/>
      <c r="E6" s="438" t="s">
        <v>5</v>
      </c>
      <c r="F6" s="438">
        <v>50</v>
      </c>
      <c r="G6" s="439"/>
      <c r="H6" s="440"/>
    </row>
    <row r="7" spans="1:8" ht="15.75">
      <c r="A7" s="433">
        <v>4</v>
      </c>
      <c r="B7" s="302" t="s">
        <v>66</v>
      </c>
      <c r="C7" s="265"/>
      <c r="D7" s="265"/>
      <c r="E7" s="411" t="s">
        <v>5</v>
      </c>
      <c r="F7" s="411">
        <v>50</v>
      </c>
      <c r="G7" s="265"/>
      <c r="H7" s="265"/>
    </row>
    <row r="8" spans="1:8" ht="15.75">
      <c r="A8" s="433">
        <v>5</v>
      </c>
      <c r="B8" s="302" t="s">
        <v>134</v>
      </c>
      <c r="C8" s="265"/>
      <c r="D8" s="265"/>
      <c r="E8" s="411" t="s">
        <v>9</v>
      </c>
      <c r="F8" s="411">
        <v>40</v>
      </c>
      <c r="G8" s="265"/>
      <c r="H8" s="265"/>
    </row>
    <row r="9" spans="1:8" ht="15.75">
      <c r="A9" s="433">
        <v>6</v>
      </c>
      <c r="B9" s="302" t="s">
        <v>257</v>
      </c>
      <c r="C9" s="265"/>
      <c r="D9" s="265"/>
      <c r="E9" s="411" t="s">
        <v>9</v>
      </c>
      <c r="F9" s="411">
        <v>40</v>
      </c>
      <c r="G9" s="265"/>
      <c r="H9" s="265"/>
    </row>
    <row r="10" spans="1:8" ht="15.75">
      <c r="A10" s="433">
        <v>7</v>
      </c>
      <c r="B10" s="302" t="s">
        <v>258</v>
      </c>
      <c r="C10" s="265"/>
      <c r="D10" s="265"/>
      <c r="E10" s="411" t="s">
        <v>9</v>
      </c>
      <c r="F10" s="411">
        <v>40</v>
      </c>
      <c r="G10" s="265"/>
      <c r="H10" s="265"/>
    </row>
    <row r="11" spans="1:8" ht="15.75">
      <c r="A11" s="433">
        <v>8</v>
      </c>
      <c r="B11" s="302" t="s">
        <v>256</v>
      </c>
      <c r="C11" s="265"/>
      <c r="D11" s="265"/>
      <c r="E11" s="411" t="s">
        <v>9</v>
      </c>
      <c r="F11" s="411">
        <v>40</v>
      </c>
      <c r="G11" s="265"/>
      <c r="H11" s="265"/>
    </row>
  </sheetData>
  <sheetProtection/>
  <mergeCells count="6">
    <mergeCell ref="A1:H1"/>
    <mergeCell ref="A2:A3"/>
    <mergeCell ref="B2:B3"/>
    <mergeCell ref="C2:D2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/>
  <cols>
    <col min="2" max="2" width="53.421875" style="0" bestFit="1" customWidth="1"/>
  </cols>
  <sheetData>
    <row r="1" spans="1:6" ht="23.25">
      <c r="A1" s="593" t="s">
        <v>265</v>
      </c>
      <c r="B1" s="594"/>
      <c r="C1" s="594"/>
      <c r="D1" s="594"/>
      <c r="E1" s="594"/>
      <c r="F1" s="595"/>
    </row>
    <row r="2" spans="1:6" ht="159.75">
      <c r="A2" s="510" t="s">
        <v>189</v>
      </c>
      <c r="B2" s="591" t="s">
        <v>0</v>
      </c>
      <c r="C2" s="406" t="s">
        <v>254</v>
      </c>
      <c r="D2" s="406" t="s">
        <v>211</v>
      </c>
      <c r="E2" s="589" t="s">
        <v>1</v>
      </c>
      <c r="F2" s="592" t="s">
        <v>2</v>
      </c>
    </row>
    <row r="3" spans="1:6" ht="15">
      <c r="A3" s="510"/>
      <c r="B3" s="588"/>
      <c r="C3" s="427" t="s">
        <v>3</v>
      </c>
      <c r="D3" s="428" t="s">
        <v>4</v>
      </c>
      <c r="E3" s="589"/>
      <c r="F3" s="590"/>
    </row>
    <row r="4" spans="1:6" ht="15.75">
      <c r="A4" s="433">
        <v>1</v>
      </c>
      <c r="B4" s="434" t="s">
        <v>262</v>
      </c>
      <c r="C4" s="435" t="s">
        <v>6</v>
      </c>
      <c r="D4" s="435">
        <v>80</v>
      </c>
      <c r="E4" s="447">
        <v>80</v>
      </c>
      <c r="F4" s="437">
        <v>1</v>
      </c>
    </row>
    <row r="5" spans="1:6" ht="15.75">
      <c r="A5" s="433">
        <v>2</v>
      </c>
      <c r="B5" s="434" t="s">
        <v>34</v>
      </c>
      <c r="C5" s="435" t="s">
        <v>7</v>
      </c>
      <c r="D5" s="435">
        <v>60</v>
      </c>
      <c r="E5" s="447">
        <v>60</v>
      </c>
      <c r="F5" s="437">
        <v>2</v>
      </c>
    </row>
    <row r="6" spans="1:6" ht="15.75">
      <c r="A6" s="433">
        <v>3</v>
      </c>
      <c r="B6" s="434" t="s">
        <v>264</v>
      </c>
      <c r="C6" s="438" t="s">
        <v>5</v>
      </c>
      <c r="D6" s="438">
        <v>50</v>
      </c>
      <c r="E6" s="447">
        <v>50</v>
      </c>
      <c r="F6" s="437">
        <v>3</v>
      </c>
    </row>
    <row r="7" spans="1:6" ht="15.75">
      <c r="A7" s="433">
        <v>4</v>
      </c>
      <c r="B7" s="302" t="s">
        <v>263</v>
      </c>
      <c r="C7" s="411" t="s">
        <v>5</v>
      </c>
      <c r="D7" s="411">
        <v>50</v>
      </c>
      <c r="E7" s="448">
        <v>50</v>
      </c>
      <c r="F7" s="449">
        <v>4</v>
      </c>
    </row>
    <row r="8" spans="1:6" ht="15.75">
      <c r="A8" s="433"/>
      <c r="B8" s="302"/>
      <c r="C8" s="411"/>
      <c r="D8" s="411"/>
      <c r="E8" s="265"/>
      <c r="F8" s="265"/>
    </row>
    <row r="9" spans="1:6" ht="15.75">
      <c r="A9" s="433"/>
      <c r="B9" s="302"/>
      <c r="C9" s="411"/>
      <c r="D9" s="411"/>
      <c r="E9" s="265"/>
      <c r="F9" s="265"/>
    </row>
    <row r="10" spans="1:6" ht="15.75">
      <c r="A10" s="433"/>
      <c r="B10" s="302"/>
      <c r="C10" s="411"/>
      <c r="D10" s="411"/>
      <c r="E10" s="265"/>
      <c r="F10" s="265"/>
    </row>
    <row r="11" spans="1:6" ht="15.75">
      <c r="A11" s="433"/>
      <c r="B11" s="302"/>
      <c r="C11" s="411"/>
      <c r="D11" s="411"/>
      <c r="E11" s="265"/>
      <c r="F11" s="265"/>
    </row>
  </sheetData>
  <sheetProtection/>
  <mergeCells count="5">
    <mergeCell ref="A2:A3"/>
    <mergeCell ref="B2:B3"/>
    <mergeCell ref="E2:E3"/>
    <mergeCell ref="F2:F3"/>
    <mergeCell ref="A1:F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6" sqref="A6:A7"/>
    </sheetView>
  </sheetViews>
  <sheetFormatPr defaultColWidth="9.140625" defaultRowHeight="15"/>
  <cols>
    <col min="2" max="2" width="53.421875" style="0" bestFit="1" customWidth="1"/>
  </cols>
  <sheetData>
    <row r="1" spans="1:6" ht="23.25">
      <c r="A1" s="593" t="s">
        <v>270</v>
      </c>
      <c r="B1" s="594"/>
      <c r="C1" s="594"/>
      <c r="D1" s="594"/>
      <c r="E1" s="594"/>
      <c r="F1" s="595"/>
    </row>
    <row r="2" spans="1:6" ht="159.75">
      <c r="A2" s="510" t="s">
        <v>189</v>
      </c>
      <c r="B2" s="591" t="s">
        <v>0</v>
      </c>
      <c r="C2" s="406" t="s">
        <v>254</v>
      </c>
      <c r="D2" s="406" t="s">
        <v>211</v>
      </c>
      <c r="E2" s="589" t="s">
        <v>1</v>
      </c>
      <c r="F2" s="592" t="s">
        <v>2</v>
      </c>
    </row>
    <row r="3" spans="1:6" ht="15">
      <c r="A3" s="510"/>
      <c r="B3" s="588"/>
      <c r="C3" s="427" t="s">
        <v>3</v>
      </c>
      <c r="D3" s="428" t="s">
        <v>4</v>
      </c>
      <c r="E3" s="589"/>
      <c r="F3" s="590"/>
    </row>
    <row r="4" spans="1:6" ht="15.75">
      <c r="A4" s="433">
        <v>1</v>
      </c>
      <c r="B4" s="434" t="s">
        <v>271</v>
      </c>
      <c r="C4" s="435" t="s">
        <v>6</v>
      </c>
      <c r="D4" s="435">
        <v>80</v>
      </c>
      <c r="E4" s="447">
        <v>80</v>
      </c>
      <c r="F4" s="437">
        <v>1</v>
      </c>
    </row>
    <row r="5" spans="1:6" ht="15.75">
      <c r="A5" s="433">
        <v>2</v>
      </c>
      <c r="B5" s="434" t="s">
        <v>272</v>
      </c>
      <c r="C5" s="435" t="s">
        <v>7</v>
      </c>
      <c r="D5" s="435">
        <v>60</v>
      </c>
      <c r="E5" s="447">
        <v>60</v>
      </c>
      <c r="F5" s="437">
        <v>2</v>
      </c>
    </row>
    <row r="6" spans="1:6" ht="15.75">
      <c r="A6" s="433"/>
      <c r="B6" s="434"/>
      <c r="C6" s="438"/>
      <c r="D6" s="438"/>
      <c r="E6" s="447"/>
      <c r="F6" s="437"/>
    </row>
    <row r="7" spans="1:6" ht="15.75">
      <c r="A7" s="433"/>
      <c r="B7" s="302"/>
      <c r="C7" s="411"/>
      <c r="D7" s="411"/>
      <c r="E7" s="448"/>
      <c r="F7" s="449"/>
    </row>
    <row r="8" spans="1:6" ht="15.75">
      <c r="A8" s="433"/>
      <c r="B8" s="302"/>
      <c r="C8" s="411"/>
      <c r="D8" s="411"/>
      <c r="E8" s="265"/>
      <c r="F8" s="265"/>
    </row>
    <row r="9" spans="1:6" ht="15.75">
      <c r="A9" s="433"/>
      <c r="B9" s="302"/>
      <c r="C9" s="411"/>
      <c r="D9" s="411"/>
      <c r="E9" s="265"/>
      <c r="F9" s="265"/>
    </row>
    <row r="10" spans="1:6" ht="15.75">
      <c r="A10" s="433"/>
      <c r="B10" s="302"/>
      <c r="C10" s="411"/>
      <c r="D10" s="411"/>
      <c r="E10" s="265"/>
      <c r="F10" s="265"/>
    </row>
    <row r="11" spans="1:6" ht="15.75">
      <c r="A11" s="433"/>
      <c r="B11" s="302"/>
      <c r="C11" s="411"/>
      <c r="D11" s="411"/>
      <c r="E11" s="265"/>
      <c r="F11" s="265"/>
    </row>
  </sheetData>
  <sheetProtection/>
  <mergeCells count="5">
    <mergeCell ref="A1:F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5.00390625" style="55" customWidth="1"/>
    <col min="2" max="2" width="35.140625" style="55" customWidth="1"/>
    <col min="3" max="16384" width="8.8515625" style="55" customWidth="1"/>
  </cols>
  <sheetData>
    <row r="1" spans="1:8" ht="24" thickBot="1">
      <c r="A1" s="465" t="s">
        <v>35</v>
      </c>
      <c r="B1" s="466"/>
      <c r="C1" s="466"/>
      <c r="D1" s="466"/>
      <c r="E1" s="466"/>
      <c r="F1" s="466"/>
      <c r="G1" s="466"/>
      <c r="H1" s="467"/>
    </row>
    <row r="2" spans="1:8" ht="134.25" customHeight="1">
      <c r="A2" s="506" t="s">
        <v>189</v>
      </c>
      <c r="B2" s="498" t="s">
        <v>0</v>
      </c>
      <c r="C2" s="500" t="s">
        <v>108</v>
      </c>
      <c r="D2" s="481"/>
      <c r="E2" s="501" t="s">
        <v>109</v>
      </c>
      <c r="F2" s="501"/>
      <c r="G2" s="502" t="s">
        <v>1</v>
      </c>
      <c r="H2" s="504" t="s">
        <v>2</v>
      </c>
    </row>
    <row r="3" spans="1:8" ht="15.75" thickBot="1">
      <c r="A3" s="507"/>
      <c r="B3" s="499"/>
      <c r="C3" s="63" t="s">
        <v>3</v>
      </c>
      <c r="D3" s="64" t="s">
        <v>4</v>
      </c>
      <c r="E3" s="58" t="s">
        <v>3</v>
      </c>
      <c r="F3" s="56" t="s">
        <v>4</v>
      </c>
      <c r="G3" s="503"/>
      <c r="H3" s="505"/>
    </row>
    <row r="4" spans="1:8" ht="15.75">
      <c r="A4" s="67">
        <v>1</v>
      </c>
      <c r="B4" s="96" t="s">
        <v>33</v>
      </c>
      <c r="C4" s="88" t="s">
        <v>6</v>
      </c>
      <c r="D4" s="89">
        <v>100</v>
      </c>
      <c r="E4" s="85"/>
      <c r="F4" s="83"/>
      <c r="G4" s="92">
        <f>SUM(D4)</f>
        <v>100</v>
      </c>
      <c r="H4" s="78">
        <v>1</v>
      </c>
    </row>
    <row r="5" spans="1:8" ht="16.5" thickBot="1">
      <c r="A5" s="95">
        <v>2</v>
      </c>
      <c r="B5" s="97" t="s">
        <v>34</v>
      </c>
      <c r="C5" s="90" t="s">
        <v>7</v>
      </c>
      <c r="D5" s="91">
        <v>80</v>
      </c>
      <c r="E5" s="86"/>
      <c r="F5" s="84"/>
      <c r="G5" s="93">
        <f>SUM(D5)</f>
        <v>80</v>
      </c>
      <c r="H5" s="94">
        <v>2</v>
      </c>
    </row>
  </sheetData>
  <sheetProtection/>
  <mergeCells count="7">
    <mergeCell ref="A1:H1"/>
    <mergeCell ref="B2:B3"/>
    <mergeCell ref="C2:D2"/>
    <mergeCell ref="E2:F2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6.421875" style="55" customWidth="1"/>
    <col min="2" max="2" width="28.8515625" style="55" bestFit="1" customWidth="1"/>
    <col min="3" max="16384" width="8.8515625" style="55" customWidth="1"/>
  </cols>
  <sheetData>
    <row r="1" spans="1:10" ht="24" thickBot="1">
      <c r="A1" s="508" t="s">
        <v>36</v>
      </c>
      <c r="B1" s="488"/>
      <c r="C1" s="488"/>
      <c r="D1" s="488"/>
      <c r="E1" s="488"/>
      <c r="F1" s="488"/>
      <c r="G1" s="488"/>
      <c r="H1" s="488"/>
      <c r="I1" s="488"/>
      <c r="J1" s="509"/>
    </row>
    <row r="2" spans="1:10" ht="128.25" customHeight="1">
      <c r="A2" s="496" t="s">
        <v>189</v>
      </c>
      <c r="B2" s="511" t="s">
        <v>0</v>
      </c>
      <c r="C2" s="52" t="s">
        <v>190</v>
      </c>
      <c r="D2" s="52" t="s">
        <v>191</v>
      </c>
      <c r="E2" s="29" t="s">
        <v>192</v>
      </c>
      <c r="F2" s="102" t="s">
        <v>193</v>
      </c>
      <c r="G2" s="424" t="s">
        <v>213</v>
      </c>
      <c r="H2" s="424" t="s">
        <v>211</v>
      </c>
      <c r="I2" s="513" t="s">
        <v>1</v>
      </c>
      <c r="J2" s="515" t="s">
        <v>2</v>
      </c>
    </row>
    <row r="3" spans="1:10" ht="15">
      <c r="A3" s="510"/>
      <c r="B3" s="512"/>
      <c r="C3" s="427" t="s">
        <v>3</v>
      </c>
      <c r="D3" s="428" t="s">
        <v>4</v>
      </c>
      <c r="E3" s="429" t="s">
        <v>3</v>
      </c>
      <c r="F3" s="428" t="s">
        <v>4</v>
      </c>
      <c r="G3" s="429" t="s">
        <v>3</v>
      </c>
      <c r="H3" s="428" t="s">
        <v>4</v>
      </c>
      <c r="I3" s="514"/>
      <c r="J3" s="516"/>
    </row>
    <row r="4" spans="1:10" ht="15.75">
      <c r="A4" s="430">
        <v>1</v>
      </c>
      <c r="B4" s="431" t="s">
        <v>103</v>
      </c>
      <c r="C4" s="425" t="s">
        <v>6</v>
      </c>
      <c r="D4" s="425">
        <v>100</v>
      </c>
      <c r="E4" s="425" t="s">
        <v>6</v>
      </c>
      <c r="F4" s="425">
        <v>80</v>
      </c>
      <c r="G4" s="425"/>
      <c r="H4" s="425"/>
      <c r="I4" s="409">
        <f>SUM(D4:H4)</f>
        <v>180</v>
      </c>
      <c r="J4" s="409">
        <v>1</v>
      </c>
    </row>
    <row r="5" spans="1:10" ht="15.75">
      <c r="A5" s="430">
        <v>2</v>
      </c>
      <c r="B5" s="288" t="s">
        <v>41</v>
      </c>
      <c r="C5" s="425" t="s">
        <v>9</v>
      </c>
      <c r="D5" s="425">
        <v>50</v>
      </c>
      <c r="E5" s="425" t="s">
        <v>9</v>
      </c>
      <c r="F5" s="425">
        <v>40</v>
      </c>
      <c r="G5" s="426" t="s">
        <v>9</v>
      </c>
      <c r="H5" s="426">
        <v>40</v>
      </c>
      <c r="I5" s="409">
        <f aca="true" t="shared" si="0" ref="I5:I21">SUM(D5:H5)</f>
        <v>130</v>
      </c>
      <c r="J5" s="409">
        <v>2</v>
      </c>
    </row>
    <row r="6" spans="1:10" ht="15.75">
      <c r="A6" s="430">
        <v>3</v>
      </c>
      <c r="B6" s="288" t="s">
        <v>21</v>
      </c>
      <c r="C6" s="425" t="s">
        <v>7</v>
      </c>
      <c r="D6" s="425">
        <v>80</v>
      </c>
      <c r="E6" s="425"/>
      <c r="F6" s="425"/>
      <c r="G6" s="426" t="s">
        <v>9</v>
      </c>
      <c r="H6" s="426">
        <v>40</v>
      </c>
      <c r="I6" s="409">
        <f t="shared" si="0"/>
        <v>120</v>
      </c>
      <c r="J6" s="409">
        <v>3</v>
      </c>
    </row>
    <row r="7" spans="1:10" ht="15.75">
      <c r="A7" s="430">
        <v>4</v>
      </c>
      <c r="B7" s="288" t="s">
        <v>251</v>
      </c>
      <c r="C7" s="425"/>
      <c r="D7" s="425"/>
      <c r="E7" s="425" t="s">
        <v>5</v>
      </c>
      <c r="F7" s="425">
        <v>50</v>
      </c>
      <c r="G7" s="426" t="s">
        <v>7</v>
      </c>
      <c r="H7" s="426">
        <v>60</v>
      </c>
      <c r="I7" s="409">
        <f>SUM(D7:H7)</f>
        <v>110</v>
      </c>
      <c r="J7" s="409">
        <v>4</v>
      </c>
    </row>
    <row r="8" spans="1:10" ht="15.75">
      <c r="A8" s="430">
        <v>5</v>
      </c>
      <c r="B8" s="288" t="s">
        <v>124</v>
      </c>
      <c r="C8" s="425"/>
      <c r="D8" s="425"/>
      <c r="E8" s="425" t="s">
        <v>9</v>
      </c>
      <c r="F8" s="425">
        <v>40</v>
      </c>
      <c r="G8" s="426" t="s">
        <v>9</v>
      </c>
      <c r="H8" s="426">
        <v>40</v>
      </c>
      <c r="I8" s="409">
        <f>SUM(D8:H8)</f>
        <v>80</v>
      </c>
      <c r="J8" s="409">
        <v>5</v>
      </c>
    </row>
    <row r="9" spans="1:10" ht="15.75">
      <c r="A9" s="430">
        <v>6</v>
      </c>
      <c r="B9" s="288" t="s">
        <v>248</v>
      </c>
      <c r="C9" s="410"/>
      <c r="D9" s="410"/>
      <c r="E9" s="410"/>
      <c r="F9" s="410"/>
      <c r="G9" s="411" t="s">
        <v>6</v>
      </c>
      <c r="H9" s="411">
        <v>80</v>
      </c>
      <c r="I9" s="409">
        <f>SUM(D9:H9)</f>
        <v>80</v>
      </c>
      <c r="J9" s="412">
        <v>5</v>
      </c>
    </row>
    <row r="10" spans="1:10" ht="15.75">
      <c r="A10" s="430">
        <v>7</v>
      </c>
      <c r="B10" s="431" t="s">
        <v>37</v>
      </c>
      <c r="C10" s="425" t="s">
        <v>5</v>
      </c>
      <c r="D10" s="425">
        <v>60</v>
      </c>
      <c r="E10" s="425"/>
      <c r="F10" s="425"/>
      <c r="G10" s="425"/>
      <c r="H10" s="425"/>
      <c r="I10" s="409">
        <f t="shared" si="0"/>
        <v>60</v>
      </c>
      <c r="J10" s="409">
        <v>7</v>
      </c>
    </row>
    <row r="11" spans="1:10" ht="15.75">
      <c r="A11" s="430">
        <v>8</v>
      </c>
      <c r="B11" s="431" t="s">
        <v>38</v>
      </c>
      <c r="C11" s="425" t="s">
        <v>5</v>
      </c>
      <c r="D11" s="425">
        <v>60</v>
      </c>
      <c r="E11" s="425"/>
      <c r="F11" s="425"/>
      <c r="G11" s="425"/>
      <c r="H11" s="425"/>
      <c r="I11" s="409">
        <f t="shared" si="0"/>
        <v>60</v>
      </c>
      <c r="J11" s="409">
        <v>7</v>
      </c>
    </row>
    <row r="12" spans="1:10" ht="15.75">
      <c r="A12" s="430">
        <v>9</v>
      </c>
      <c r="B12" s="431" t="s">
        <v>121</v>
      </c>
      <c r="C12" s="425"/>
      <c r="D12" s="425"/>
      <c r="E12" s="425" t="s">
        <v>7</v>
      </c>
      <c r="F12" s="425">
        <v>60</v>
      </c>
      <c r="G12" s="425"/>
      <c r="H12" s="425"/>
      <c r="I12" s="409">
        <f t="shared" si="0"/>
        <v>60</v>
      </c>
      <c r="J12" s="409">
        <v>7</v>
      </c>
    </row>
    <row r="13" spans="1:10" ht="15.75">
      <c r="A13" s="430">
        <v>10</v>
      </c>
      <c r="B13" s="431" t="s">
        <v>42</v>
      </c>
      <c r="C13" s="425" t="s">
        <v>9</v>
      </c>
      <c r="D13" s="425">
        <v>50</v>
      </c>
      <c r="E13" s="425"/>
      <c r="F13" s="425"/>
      <c r="G13" s="425"/>
      <c r="H13" s="425"/>
      <c r="I13" s="409">
        <f t="shared" si="0"/>
        <v>50</v>
      </c>
      <c r="J13" s="409">
        <v>10</v>
      </c>
    </row>
    <row r="14" spans="1:10" ht="15.75">
      <c r="A14" s="430">
        <v>11</v>
      </c>
      <c r="B14" s="431" t="s">
        <v>39</v>
      </c>
      <c r="C14" s="425" t="s">
        <v>9</v>
      </c>
      <c r="D14" s="425">
        <v>50</v>
      </c>
      <c r="E14" s="425"/>
      <c r="F14" s="425"/>
      <c r="G14" s="425"/>
      <c r="H14" s="425"/>
      <c r="I14" s="409">
        <f t="shared" si="0"/>
        <v>50</v>
      </c>
      <c r="J14" s="409">
        <v>10</v>
      </c>
    </row>
    <row r="15" spans="1:10" ht="15.75">
      <c r="A15" s="430">
        <v>12</v>
      </c>
      <c r="B15" s="431" t="s">
        <v>40</v>
      </c>
      <c r="C15" s="425" t="s">
        <v>9</v>
      </c>
      <c r="D15" s="425">
        <v>50</v>
      </c>
      <c r="E15" s="425"/>
      <c r="F15" s="425"/>
      <c r="G15" s="425"/>
      <c r="H15" s="425"/>
      <c r="I15" s="409">
        <f t="shared" si="0"/>
        <v>50</v>
      </c>
      <c r="J15" s="409">
        <v>10</v>
      </c>
    </row>
    <row r="16" spans="1:10" ht="15.75">
      <c r="A16" s="430">
        <v>13</v>
      </c>
      <c r="B16" s="288" t="s">
        <v>249</v>
      </c>
      <c r="C16" s="410"/>
      <c r="D16" s="410"/>
      <c r="E16" s="410"/>
      <c r="F16" s="410"/>
      <c r="G16" s="411" t="s">
        <v>5</v>
      </c>
      <c r="H16" s="411">
        <v>50</v>
      </c>
      <c r="I16" s="409">
        <f>SUM(D16:H16)</f>
        <v>50</v>
      </c>
      <c r="J16" s="412">
        <v>10</v>
      </c>
    </row>
    <row r="17" spans="1:10" ht="15.75">
      <c r="A17" s="430">
        <v>14</v>
      </c>
      <c r="B17" s="288" t="s">
        <v>250</v>
      </c>
      <c r="C17" s="410"/>
      <c r="D17" s="410"/>
      <c r="E17" s="410"/>
      <c r="F17" s="410"/>
      <c r="G17" s="411" t="s">
        <v>5</v>
      </c>
      <c r="H17" s="411">
        <v>50</v>
      </c>
      <c r="I17" s="409">
        <f>SUM(D17:H17)</f>
        <v>50</v>
      </c>
      <c r="J17" s="412">
        <v>10</v>
      </c>
    </row>
    <row r="18" spans="1:10" ht="15.75">
      <c r="A18" s="430">
        <v>15</v>
      </c>
      <c r="B18" s="431" t="s">
        <v>122</v>
      </c>
      <c r="C18" s="425"/>
      <c r="D18" s="425"/>
      <c r="E18" s="425" t="s">
        <v>5</v>
      </c>
      <c r="F18" s="425">
        <v>50</v>
      </c>
      <c r="G18" s="425"/>
      <c r="H18" s="425"/>
      <c r="I18" s="409">
        <f t="shared" si="0"/>
        <v>50</v>
      </c>
      <c r="J18" s="409">
        <v>10</v>
      </c>
    </row>
    <row r="19" spans="1:10" ht="15.75">
      <c r="A19" s="430">
        <v>16</v>
      </c>
      <c r="B19" s="431" t="s">
        <v>123</v>
      </c>
      <c r="C19" s="425"/>
      <c r="D19" s="425"/>
      <c r="E19" s="425" t="s">
        <v>9</v>
      </c>
      <c r="F19" s="425">
        <v>40</v>
      </c>
      <c r="G19" s="425"/>
      <c r="H19" s="425"/>
      <c r="I19" s="409">
        <f t="shared" si="0"/>
        <v>40</v>
      </c>
      <c r="J19" s="409">
        <v>16</v>
      </c>
    </row>
    <row r="20" spans="1:10" ht="15.75">
      <c r="A20" s="430">
        <v>17</v>
      </c>
      <c r="B20" s="431" t="s">
        <v>125</v>
      </c>
      <c r="C20" s="425"/>
      <c r="D20" s="425"/>
      <c r="E20" s="425" t="s">
        <v>9</v>
      </c>
      <c r="F20" s="425">
        <v>40</v>
      </c>
      <c r="G20" s="425"/>
      <c r="H20" s="425"/>
      <c r="I20" s="409">
        <f t="shared" si="0"/>
        <v>40</v>
      </c>
      <c r="J20" s="409">
        <v>16</v>
      </c>
    </row>
    <row r="21" spans="1:10" ht="15.75">
      <c r="A21" s="430">
        <v>18</v>
      </c>
      <c r="B21" s="344" t="s">
        <v>252</v>
      </c>
      <c r="C21" s="410"/>
      <c r="D21" s="410"/>
      <c r="E21" s="410"/>
      <c r="F21" s="410"/>
      <c r="G21" s="411" t="s">
        <v>9</v>
      </c>
      <c r="H21" s="411">
        <v>40</v>
      </c>
      <c r="I21" s="409">
        <f t="shared" si="0"/>
        <v>40</v>
      </c>
      <c r="J21" s="412">
        <v>16</v>
      </c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3">
      <selection activeCell="A4" sqref="A4:A21"/>
    </sheetView>
  </sheetViews>
  <sheetFormatPr defaultColWidth="9.140625" defaultRowHeight="15"/>
  <cols>
    <col min="1" max="1" width="4.28125" style="0" customWidth="1"/>
    <col min="2" max="2" width="47.7109375" style="0" customWidth="1"/>
    <col min="10" max="10" width="9.140625" style="422" customWidth="1"/>
  </cols>
  <sheetData>
    <row r="1" spans="1:10" ht="24" thickBot="1">
      <c r="A1" s="508" t="s">
        <v>43</v>
      </c>
      <c r="B1" s="488"/>
      <c r="C1" s="488"/>
      <c r="D1" s="488"/>
      <c r="E1" s="488"/>
      <c r="F1" s="488"/>
      <c r="G1" s="488"/>
      <c r="H1" s="488"/>
      <c r="I1" s="488"/>
      <c r="J1" s="509"/>
    </row>
    <row r="2" spans="1:10" ht="135.75" customHeight="1">
      <c r="A2" s="496" t="s">
        <v>189</v>
      </c>
      <c r="B2" s="511" t="s">
        <v>0</v>
      </c>
      <c r="C2" s="29" t="s">
        <v>190</v>
      </c>
      <c r="D2" s="30" t="s">
        <v>191</v>
      </c>
      <c r="E2" s="102" t="s">
        <v>192</v>
      </c>
      <c r="F2" s="30" t="s">
        <v>193</v>
      </c>
      <c r="G2" s="52" t="s">
        <v>197</v>
      </c>
      <c r="H2" s="102" t="s">
        <v>230</v>
      </c>
      <c r="I2" s="517" t="s">
        <v>1</v>
      </c>
      <c r="J2" s="515" t="s">
        <v>2</v>
      </c>
    </row>
    <row r="3" spans="1:10" ht="14.25" customHeight="1" thickBot="1">
      <c r="A3" s="497"/>
      <c r="B3" s="512"/>
      <c r="C3" s="429" t="s">
        <v>3</v>
      </c>
      <c r="D3" s="450" t="s">
        <v>4</v>
      </c>
      <c r="E3" s="427" t="s">
        <v>3</v>
      </c>
      <c r="F3" s="450" t="s">
        <v>4</v>
      </c>
      <c r="G3" s="451" t="s">
        <v>3</v>
      </c>
      <c r="H3" s="450" t="s">
        <v>4</v>
      </c>
      <c r="I3" s="518"/>
      <c r="J3" s="516"/>
    </row>
    <row r="4" spans="1:10" ht="15.75">
      <c r="A4" s="98">
        <v>1</v>
      </c>
      <c r="B4" s="288" t="s">
        <v>104</v>
      </c>
      <c r="C4" s="425" t="s">
        <v>5</v>
      </c>
      <c r="D4" s="425">
        <v>60</v>
      </c>
      <c r="E4" s="425"/>
      <c r="F4" s="425"/>
      <c r="G4" s="426" t="s">
        <v>7</v>
      </c>
      <c r="H4" s="426">
        <v>60</v>
      </c>
      <c r="I4" s="409">
        <f>SUM(D4:H4)</f>
        <v>120</v>
      </c>
      <c r="J4" s="409">
        <v>1</v>
      </c>
    </row>
    <row r="5" spans="1:10" ht="15.75">
      <c r="A5" s="73">
        <v>2</v>
      </c>
      <c r="B5" s="286" t="s">
        <v>95</v>
      </c>
      <c r="C5" s="425" t="s">
        <v>6</v>
      </c>
      <c r="D5" s="425">
        <v>100</v>
      </c>
      <c r="E5" s="426"/>
      <c r="F5" s="426"/>
      <c r="G5" s="426"/>
      <c r="H5" s="426"/>
      <c r="I5" s="409">
        <f>SUM(D5:H5)</f>
        <v>100</v>
      </c>
      <c r="J5" s="409">
        <v>2</v>
      </c>
    </row>
    <row r="6" spans="1:10" ht="15.75">
      <c r="A6" s="98">
        <v>3</v>
      </c>
      <c r="B6" s="431" t="s">
        <v>47</v>
      </c>
      <c r="C6" s="425" t="s">
        <v>9</v>
      </c>
      <c r="D6" s="425">
        <v>50</v>
      </c>
      <c r="E6" s="425" t="s">
        <v>5</v>
      </c>
      <c r="F6" s="425">
        <v>50</v>
      </c>
      <c r="G6" s="425"/>
      <c r="H6" s="425"/>
      <c r="I6" s="409">
        <f aca="true" t="shared" si="0" ref="I6:I21">SUM(D6:H6)</f>
        <v>100</v>
      </c>
      <c r="J6" s="409">
        <v>3</v>
      </c>
    </row>
    <row r="7" spans="1:10" ht="15.75">
      <c r="A7" s="98">
        <v>4</v>
      </c>
      <c r="B7" s="287" t="s">
        <v>114</v>
      </c>
      <c r="C7" s="286"/>
      <c r="D7" s="286"/>
      <c r="E7" s="286"/>
      <c r="F7" s="286"/>
      <c r="G7" s="289" t="s">
        <v>6</v>
      </c>
      <c r="H7" s="288">
        <v>80</v>
      </c>
      <c r="I7" s="409">
        <f>SUM(D7:H7)</f>
        <v>80</v>
      </c>
      <c r="J7" s="409">
        <v>4</v>
      </c>
    </row>
    <row r="8" spans="1:10" ht="15.75">
      <c r="A8" s="73">
        <v>5</v>
      </c>
      <c r="B8" s="431" t="s">
        <v>126</v>
      </c>
      <c r="C8" s="425"/>
      <c r="D8" s="425"/>
      <c r="E8" s="425" t="s">
        <v>6</v>
      </c>
      <c r="F8" s="425">
        <v>80</v>
      </c>
      <c r="G8" s="425"/>
      <c r="H8" s="425"/>
      <c r="I8" s="409">
        <f t="shared" si="0"/>
        <v>80</v>
      </c>
      <c r="J8" s="409">
        <v>4</v>
      </c>
    </row>
    <row r="9" spans="1:10" ht="15.75">
      <c r="A9" s="98">
        <v>6</v>
      </c>
      <c r="B9" s="431" t="s">
        <v>44</v>
      </c>
      <c r="C9" s="425" t="s">
        <v>7</v>
      </c>
      <c r="D9" s="425">
        <v>80</v>
      </c>
      <c r="E9" s="425"/>
      <c r="F9" s="425"/>
      <c r="G9" s="425"/>
      <c r="H9" s="425"/>
      <c r="I9" s="409">
        <f t="shared" si="0"/>
        <v>80</v>
      </c>
      <c r="J9" s="409">
        <v>4</v>
      </c>
    </row>
    <row r="10" spans="1:10" ht="15.75">
      <c r="A10" s="98">
        <v>7</v>
      </c>
      <c r="B10" s="431" t="s">
        <v>127</v>
      </c>
      <c r="C10" s="431"/>
      <c r="D10" s="431"/>
      <c r="E10" s="425" t="s">
        <v>7</v>
      </c>
      <c r="F10" s="425">
        <v>60</v>
      </c>
      <c r="G10" s="425"/>
      <c r="H10" s="425"/>
      <c r="I10" s="409">
        <f t="shared" si="0"/>
        <v>60</v>
      </c>
      <c r="J10" s="409">
        <v>7</v>
      </c>
    </row>
    <row r="11" spans="1:10" ht="15.75">
      <c r="A11" s="73">
        <v>8</v>
      </c>
      <c r="B11" s="431" t="s">
        <v>45</v>
      </c>
      <c r="C11" s="425" t="s">
        <v>5</v>
      </c>
      <c r="D11" s="425">
        <v>60</v>
      </c>
      <c r="E11" s="425"/>
      <c r="F11" s="425"/>
      <c r="G11" s="425"/>
      <c r="H11" s="425"/>
      <c r="I11" s="409">
        <f t="shared" si="0"/>
        <v>60</v>
      </c>
      <c r="J11" s="409">
        <v>7</v>
      </c>
    </row>
    <row r="12" spans="1:10" ht="15.75">
      <c r="A12" s="98">
        <v>9</v>
      </c>
      <c r="B12" s="431" t="s">
        <v>46</v>
      </c>
      <c r="C12" s="425" t="s">
        <v>9</v>
      </c>
      <c r="D12" s="425">
        <v>50</v>
      </c>
      <c r="E12" s="425"/>
      <c r="F12" s="425"/>
      <c r="G12" s="425"/>
      <c r="H12" s="425"/>
      <c r="I12" s="409">
        <f t="shared" si="0"/>
        <v>50</v>
      </c>
      <c r="J12" s="409">
        <v>9</v>
      </c>
    </row>
    <row r="13" spans="1:10" ht="15.75">
      <c r="A13" s="98">
        <v>10</v>
      </c>
      <c r="B13" s="431" t="s">
        <v>96</v>
      </c>
      <c r="C13" s="425" t="s">
        <v>9</v>
      </c>
      <c r="D13" s="425">
        <v>50</v>
      </c>
      <c r="E13" s="425"/>
      <c r="F13" s="425"/>
      <c r="G13" s="425"/>
      <c r="H13" s="425"/>
      <c r="I13" s="409">
        <f t="shared" si="0"/>
        <v>50</v>
      </c>
      <c r="J13" s="409">
        <v>9</v>
      </c>
    </row>
    <row r="14" spans="1:10" ht="15.75">
      <c r="A14" s="73">
        <v>11</v>
      </c>
      <c r="B14" s="287" t="s">
        <v>233</v>
      </c>
      <c r="C14" s="286"/>
      <c r="D14" s="286"/>
      <c r="E14" s="286"/>
      <c r="F14" s="286"/>
      <c r="G14" s="289" t="s">
        <v>5</v>
      </c>
      <c r="H14" s="288">
        <v>50</v>
      </c>
      <c r="I14" s="409">
        <f>SUM(D14:H14)</f>
        <v>50</v>
      </c>
      <c r="J14" s="409">
        <v>8</v>
      </c>
    </row>
    <row r="15" spans="1:10" ht="15.75">
      <c r="A15" s="98">
        <v>12</v>
      </c>
      <c r="B15" s="287" t="s">
        <v>236</v>
      </c>
      <c r="C15" s="286"/>
      <c r="D15" s="286"/>
      <c r="E15" s="286"/>
      <c r="F15" s="286"/>
      <c r="G15" s="289" t="s">
        <v>5</v>
      </c>
      <c r="H15" s="288">
        <v>50</v>
      </c>
      <c r="I15" s="409">
        <f>SUM(D15:H15)</f>
        <v>50</v>
      </c>
      <c r="J15" s="409">
        <v>9</v>
      </c>
    </row>
    <row r="16" spans="1:10" ht="15.75">
      <c r="A16" s="98">
        <v>13</v>
      </c>
      <c r="B16" s="431" t="s">
        <v>128</v>
      </c>
      <c r="C16" s="425"/>
      <c r="D16" s="425"/>
      <c r="E16" s="425" t="s">
        <v>5</v>
      </c>
      <c r="F16" s="425">
        <v>50</v>
      </c>
      <c r="G16" s="425"/>
      <c r="H16" s="425"/>
      <c r="I16" s="409">
        <f t="shared" si="0"/>
        <v>50</v>
      </c>
      <c r="J16" s="409">
        <v>9</v>
      </c>
    </row>
    <row r="17" spans="1:10" ht="15.75">
      <c r="A17" s="73">
        <v>14</v>
      </c>
      <c r="B17" s="431" t="s">
        <v>48</v>
      </c>
      <c r="C17" s="425" t="s">
        <v>9</v>
      </c>
      <c r="D17" s="425">
        <v>50</v>
      </c>
      <c r="E17" s="425"/>
      <c r="F17" s="425"/>
      <c r="G17" s="425"/>
      <c r="H17" s="425"/>
      <c r="I17" s="409">
        <f t="shared" si="0"/>
        <v>50</v>
      </c>
      <c r="J17" s="409">
        <v>9</v>
      </c>
    </row>
    <row r="18" spans="1:10" ht="15.75">
      <c r="A18" s="98">
        <v>15</v>
      </c>
      <c r="B18" s="287" t="s">
        <v>231</v>
      </c>
      <c r="C18" s="286"/>
      <c r="D18" s="286"/>
      <c r="E18" s="286"/>
      <c r="F18" s="286"/>
      <c r="G18" s="289" t="s">
        <v>9</v>
      </c>
      <c r="H18" s="288">
        <v>40</v>
      </c>
      <c r="I18" s="409">
        <f t="shared" si="0"/>
        <v>40</v>
      </c>
      <c r="J18" s="409">
        <v>15</v>
      </c>
    </row>
    <row r="19" spans="1:10" ht="15.75">
      <c r="A19" s="98">
        <v>16</v>
      </c>
      <c r="B19" s="287" t="s">
        <v>232</v>
      </c>
      <c r="C19" s="286"/>
      <c r="D19" s="286"/>
      <c r="E19" s="286"/>
      <c r="F19" s="286"/>
      <c r="G19" s="289" t="s">
        <v>9</v>
      </c>
      <c r="H19" s="288">
        <v>40</v>
      </c>
      <c r="I19" s="409">
        <f t="shared" si="0"/>
        <v>40</v>
      </c>
      <c r="J19" s="409">
        <v>15</v>
      </c>
    </row>
    <row r="20" spans="1:10" ht="15.75">
      <c r="A20" s="73">
        <v>17</v>
      </c>
      <c r="B20" s="287" t="s">
        <v>234</v>
      </c>
      <c r="C20" s="286"/>
      <c r="D20" s="286"/>
      <c r="E20" s="286"/>
      <c r="F20" s="286"/>
      <c r="G20" s="289" t="s">
        <v>9</v>
      </c>
      <c r="H20" s="288">
        <v>40</v>
      </c>
      <c r="I20" s="409">
        <f t="shared" si="0"/>
        <v>40</v>
      </c>
      <c r="J20" s="409">
        <v>15</v>
      </c>
    </row>
    <row r="21" spans="1:10" ht="15.75">
      <c r="A21" s="98">
        <v>18</v>
      </c>
      <c r="B21" s="287" t="s">
        <v>235</v>
      </c>
      <c r="C21" s="286"/>
      <c r="D21" s="286"/>
      <c r="E21" s="286"/>
      <c r="F21" s="286"/>
      <c r="G21" s="289" t="s">
        <v>9</v>
      </c>
      <c r="H21" s="288">
        <v>40</v>
      </c>
      <c r="I21" s="409">
        <f t="shared" si="0"/>
        <v>40</v>
      </c>
      <c r="J21" s="409">
        <v>15</v>
      </c>
    </row>
    <row r="24" ht="15">
      <c r="F24" s="265"/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8.8515625" style="55" customWidth="1"/>
    <col min="2" max="2" width="27.8515625" style="55" customWidth="1"/>
    <col min="3" max="16384" width="8.8515625" style="55" customWidth="1"/>
  </cols>
  <sheetData>
    <row r="1" spans="1:8" ht="24" thickBot="1">
      <c r="A1" s="519" t="s">
        <v>49</v>
      </c>
      <c r="B1" s="519"/>
      <c r="C1" s="519"/>
      <c r="D1" s="519"/>
      <c r="E1" s="519"/>
      <c r="F1" s="519"/>
      <c r="G1" s="519"/>
      <c r="H1" s="519"/>
    </row>
    <row r="2" spans="1:8" ht="152.25" customHeight="1">
      <c r="A2" s="506" t="s">
        <v>189</v>
      </c>
      <c r="B2" s="520" t="s">
        <v>0</v>
      </c>
      <c r="C2" s="102" t="s">
        <v>190</v>
      </c>
      <c r="D2" s="102" t="s">
        <v>191</v>
      </c>
      <c r="E2" s="29" t="s">
        <v>192</v>
      </c>
      <c r="F2" s="30" t="s">
        <v>193</v>
      </c>
      <c r="G2" s="522" t="s">
        <v>1</v>
      </c>
      <c r="H2" s="524" t="s">
        <v>2</v>
      </c>
    </row>
    <row r="3" spans="1:8" ht="15.75" thickBot="1">
      <c r="A3" s="507"/>
      <c r="B3" s="521"/>
      <c r="C3" s="58" t="s">
        <v>3</v>
      </c>
      <c r="D3" s="56" t="s">
        <v>4</v>
      </c>
      <c r="E3" s="63" t="s">
        <v>3</v>
      </c>
      <c r="F3" s="64" t="s">
        <v>4</v>
      </c>
      <c r="G3" s="523"/>
      <c r="H3" s="525"/>
    </row>
    <row r="4" spans="1:8" ht="15.75">
      <c r="A4" s="119">
        <v>1</v>
      </c>
      <c r="B4" s="106" t="s">
        <v>50</v>
      </c>
      <c r="C4" s="22" t="s">
        <v>6</v>
      </c>
      <c r="D4" s="18">
        <v>100</v>
      </c>
      <c r="E4" s="112"/>
      <c r="F4" s="113"/>
      <c r="G4" s="116">
        <v>100</v>
      </c>
      <c r="H4" s="117">
        <v>1</v>
      </c>
    </row>
    <row r="5" spans="1:8" ht="15.75">
      <c r="A5" s="120">
        <v>2</v>
      </c>
      <c r="B5" s="111" t="s">
        <v>51</v>
      </c>
      <c r="C5" s="23" t="s">
        <v>7</v>
      </c>
      <c r="D5" s="19">
        <v>80</v>
      </c>
      <c r="E5" s="121"/>
      <c r="F5" s="122"/>
      <c r="G5" s="118">
        <v>80</v>
      </c>
      <c r="H5" s="123">
        <v>2</v>
      </c>
    </row>
    <row r="6" spans="1:8" ht="16.5" thickBot="1">
      <c r="A6" s="124"/>
      <c r="B6" s="97"/>
      <c r="C6" s="43"/>
      <c r="D6" s="44"/>
      <c r="E6" s="114"/>
      <c r="F6" s="115"/>
      <c r="G6" s="110"/>
      <c r="H6" s="109"/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52.57421875" style="0" bestFit="1" customWidth="1"/>
  </cols>
  <sheetData>
    <row r="1" spans="1:8" ht="24" thickBot="1">
      <c r="A1" s="526" t="s">
        <v>52</v>
      </c>
      <c r="B1" s="527"/>
      <c r="C1" s="526"/>
      <c r="D1" s="526"/>
      <c r="E1" s="526"/>
      <c r="F1" s="526"/>
      <c r="G1" s="527"/>
      <c r="H1" s="527"/>
    </row>
    <row r="2" spans="1:8" ht="152.25" customHeight="1">
      <c r="A2" s="534" t="s">
        <v>189</v>
      </c>
      <c r="B2" s="528" t="s">
        <v>0</v>
      </c>
      <c r="C2" s="102" t="s">
        <v>190</v>
      </c>
      <c r="D2" s="102" t="s">
        <v>191</v>
      </c>
      <c r="E2" s="29" t="s">
        <v>192</v>
      </c>
      <c r="F2" s="30" t="s">
        <v>193</v>
      </c>
      <c r="G2" s="530" t="s">
        <v>1</v>
      </c>
      <c r="H2" s="532" t="s">
        <v>2</v>
      </c>
    </row>
    <row r="3" spans="1:8" ht="16.5" thickBot="1">
      <c r="A3" s="535"/>
      <c r="B3" s="529"/>
      <c r="C3" s="138" t="s">
        <v>3</v>
      </c>
      <c r="D3" s="139" t="s">
        <v>4</v>
      </c>
      <c r="E3" s="140" t="s">
        <v>3</v>
      </c>
      <c r="F3" s="141" t="s">
        <v>4</v>
      </c>
      <c r="G3" s="531"/>
      <c r="H3" s="533"/>
    </row>
    <row r="4" spans="1:8" ht="18" customHeight="1">
      <c r="A4" s="125">
        <v>1</v>
      </c>
      <c r="B4" s="96" t="s">
        <v>97</v>
      </c>
      <c r="C4" s="72" t="s">
        <v>6</v>
      </c>
      <c r="D4" s="129">
        <v>100</v>
      </c>
      <c r="E4" s="132"/>
      <c r="F4" s="133"/>
      <c r="G4" s="142">
        <f>SUM(D4)</f>
        <v>100</v>
      </c>
      <c r="H4" s="78">
        <v>1</v>
      </c>
    </row>
    <row r="5" spans="1:8" ht="18" customHeight="1">
      <c r="A5" s="126">
        <v>2</v>
      </c>
      <c r="B5" s="111" t="s">
        <v>53</v>
      </c>
      <c r="C5" s="61" t="s">
        <v>7</v>
      </c>
      <c r="D5" s="130">
        <v>80</v>
      </c>
      <c r="E5" s="134"/>
      <c r="F5" s="135"/>
      <c r="G5" s="143">
        <f>SUM(D5)</f>
        <v>80</v>
      </c>
      <c r="H5" s="80">
        <v>2</v>
      </c>
    </row>
    <row r="6" spans="1:8" ht="18" customHeight="1">
      <c r="A6" s="126">
        <v>3</v>
      </c>
      <c r="B6" s="128" t="s">
        <v>105</v>
      </c>
      <c r="C6" s="61" t="s">
        <v>5</v>
      </c>
      <c r="D6" s="130">
        <v>60</v>
      </c>
      <c r="E6" s="134"/>
      <c r="F6" s="135"/>
      <c r="G6" s="143">
        <f>SUM(D6)</f>
        <v>60</v>
      </c>
      <c r="H6" s="80">
        <v>3</v>
      </c>
    </row>
    <row r="7" spans="1:8" ht="18" customHeight="1" thickBot="1">
      <c r="A7" s="127">
        <v>4</v>
      </c>
      <c r="B7" s="97" t="s">
        <v>54</v>
      </c>
      <c r="C7" s="101" t="s">
        <v>5</v>
      </c>
      <c r="D7" s="131">
        <v>60</v>
      </c>
      <c r="E7" s="136"/>
      <c r="F7" s="137"/>
      <c r="G7" s="144">
        <f>SUM(D7)</f>
        <v>60</v>
      </c>
      <c r="H7" s="94">
        <v>3</v>
      </c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4">
      <selection activeCell="K2" sqref="K2"/>
    </sheetView>
  </sheetViews>
  <sheetFormatPr defaultColWidth="8.8515625" defaultRowHeight="15"/>
  <cols>
    <col min="1" max="1" width="5.140625" style="55" customWidth="1"/>
    <col min="2" max="2" width="60.00390625" style="55" bestFit="1" customWidth="1"/>
    <col min="3" max="9" width="8.8515625" style="55" customWidth="1"/>
    <col min="10" max="10" width="7.421875" style="55" customWidth="1"/>
    <col min="11" max="16384" width="8.8515625" style="55" customWidth="1"/>
  </cols>
  <sheetData>
    <row r="1" spans="1:10" ht="24" thickBot="1">
      <c r="A1" s="536" t="s">
        <v>23</v>
      </c>
      <c r="B1" s="537"/>
      <c r="C1" s="537"/>
      <c r="D1" s="537"/>
      <c r="E1" s="537"/>
      <c r="F1" s="537"/>
      <c r="G1" s="537"/>
      <c r="H1" s="537"/>
      <c r="I1" s="537"/>
      <c r="J1" s="538"/>
    </row>
    <row r="2" spans="1:10" ht="117.75" customHeight="1">
      <c r="A2" s="496" t="s">
        <v>189</v>
      </c>
      <c r="B2" s="528" t="s">
        <v>0</v>
      </c>
      <c r="C2" s="103" t="s">
        <v>190</v>
      </c>
      <c r="D2" s="103" t="s">
        <v>191</v>
      </c>
      <c r="E2" s="29" t="s">
        <v>192</v>
      </c>
      <c r="F2" s="30" t="s">
        <v>193</v>
      </c>
      <c r="G2" s="368" t="s">
        <v>197</v>
      </c>
      <c r="H2" s="350" t="s">
        <v>230</v>
      </c>
      <c r="I2" s="482" t="s">
        <v>1</v>
      </c>
      <c r="J2" s="484" t="s">
        <v>2</v>
      </c>
    </row>
    <row r="3" spans="1:10" ht="16.5" thickBot="1">
      <c r="A3" s="497"/>
      <c r="B3" s="539"/>
      <c r="C3" s="21" t="s">
        <v>3</v>
      </c>
      <c r="D3" s="17" t="s">
        <v>4</v>
      </c>
      <c r="E3" s="31" t="s">
        <v>3</v>
      </c>
      <c r="F3" s="32" t="s">
        <v>4</v>
      </c>
      <c r="G3" s="31" t="s">
        <v>3</v>
      </c>
      <c r="H3" s="32" t="s">
        <v>4</v>
      </c>
      <c r="I3" s="483"/>
      <c r="J3" s="485"/>
    </row>
    <row r="4" spans="1:10" ht="18" customHeight="1">
      <c r="A4" s="145">
        <v>1</v>
      </c>
      <c r="B4" s="416" t="s">
        <v>55</v>
      </c>
      <c r="C4" s="22" t="s">
        <v>6</v>
      </c>
      <c r="D4" s="18">
        <v>100</v>
      </c>
      <c r="E4" s="149"/>
      <c r="F4" s="150"/>
      <c r="G4" s="132" t="s">
        <v>6</v>
      </c>
      <c r="H4" s="452">
        <v>80</v>
      </c>
      <c r="I4" s="363">
        <v>180</v>
      </c>
      <c r="J4" s="325">
        <v>1</v>
      </c>
    </row>
    <row r="5" spans="1:10" ht="18" customHeight="1">
      <c r="A5" s="126">
        <v>2</v>
      </c>
      <c r="B5" s="272" t="s">
        <v>56</v>
      </c>
      <c r="C5" s="23" t="s">
        <v>5</v>
      </c>
      <c r="D5" s="19">
        <v>60</v>
      </c>
      <c r="E5" s="54"/>
      <c r="F5" s="46"/>
      <c r="G5" s="134" t="s">
        <v>5</v>
      </c>
      <c r="H5" s="278">
        <v>50</v>
      </c>
      <c r="I5" s="364">
        <v>110</v>
      </c>
      <c r="J5" s="324">
        <v>2</v>
      </c>
    </row>
    <row r="6" spans="1:10" ht="18" customHeight="1">
      <c r="A6" s="126">
        <v>3</v>
      </c>
      <c r="B6" s="312" t="s">
        <v>266</v>
      </c>
      <c r="C6" s="147"/>
      <c r="D6" s="11"/>
      <c r="E6" s="35" t="s">
        <v>5</v>
      </c>
      <c r="F6" s="36">
        <v>50</v>
      </c>
      <c r="G6" s="134" t="s">
        <v>7</v>
      </c>
      <c r="H6" s="278">
        <v>60</v>
      </c>
      <c r="I6" s="364">
        <v>110</v>
      </c>
      <c r="J6" s="324">
        <v>2</v>
      </c>
    </row>
    <row r="7" spans="1:10" ht="18" customHeight="1">
      <c r="A7" s="126">
        <v>4</v>
      </c>
      <c r="B7" s="312" t="s">
        <v>140</v>
      </c>
      <c r="C7" s="147"/>
      <c r="D7" s="11"/>
      <c r="E7" s="35" t="s">
        <v>5</v>
      </c>
      <c r="F7" s="36">
        <v>50</v>
      </c>
      <c r="G7" s="134" t="s">
        <v>5</v>
      </c>
      <c r="H7" s="278">
        <v>50</v>
      </c>
      <c r="I7" s="364">
        <v>100</v>
      </c>
      <c r="J7" s="324">
        <v>4</v>
      </c>
    </row>
    <row r="8" spans="1:10" ht="18" customHeight="1">
      <c r="A8" s="126">
        <v>5</v>
      </c>
      <c r="B8" s="27" t="s">
        <v>20</v>
      </c>
      <c r="C8" s="23" t="s">
        <v>7</v>
      </c>
      <c r="D8" s="19">
        <v>80</v>
      </c>
      <c r="E8" s="134"/>
      <c r="F8" s="135"/>
      <c r="G8" s="134"/>
      <c r="H8" s="365"/>
      <c r="I8" s="364">
        <v>80</v>
      </c>
      <c r="J8" s="324">
        <v>5</v>
      </c>
    </row>
    <row r="9" spans="1:10" ht="18" customHeight="1">
      <c r="A9" s="126">
        <v>6</v>
      </c>
      <c r="B9" s="26" t="s">
        <v>138</v>
      </c>
      <c r="C9" s="147"/>
      <c r="D9" s="11"/>
      <c r="E9" s="35" t="s">
        <v>6</v>
      </c>
      <c r="F9" s="36">
        <v>80</v>
      </c>
      <c r="G9" s="35"/>
      <c r="H9" s="365"/>
      <c r="I9" s="364">
        <v>80</v>
      </c>
      <c r="J9" s="324">
        <v>5</v>
      </c>
    </row>
    <row r="10" spans="1:10" ht="18" customHeight="1">
      <c r="A10" s="126">
        <v>7</v>
      </c>
      <c r="B10" s="26" t="s">
        <v>139</v>
      </c>
      <c r="C10" s="147"/>
      <c r="D10" s="11"/>
      <c r="E10" s="35" t="s">
        <v>7</v>
      </c>
      <c r="F10" s="36">
        <v>60</v>
      </c>
      <c r="G10" s="35"/>
      <c r="H10" s="365"/>
      <c r="I10" s="364">
        <v>60</v>
      </c>
      <c r="J10" s="324">
        <v>7</v>
      </c>
    </row>
    <row r="11" spans="1:10" ht="18" customHeight="1">
      <c r="A11" s="126">
        <v>8</v>
      </c>
      <c r="B11" s="26" t="s">
        <v>15</v>
      </c>
      <c r="C11" s="148" t="s">
        <v>5</v>
      </c>
      <c r="D11" s="146">
        <v>60</v>
      </c>
      <c r="E11" s="151"/>
      <c r="F11" s="152"/>
      <c r="G11" s="151"/>
      <c r="H11" s="366"/>
      <c r="I11" s="364">
        <v>60</v>
      </c>
      <c r="J11" s="324">
        <v>7</v>
      </c>
    </row>
    <row r="12" spans="1:10" ht="18" customHeight="1">
      <c r="A12" s="126">
        <v>9</v>
      </c>
      <c r="B12" s="26" t="s">
        <v>106</v>
      </c>
      <c r="C12" s="148" t="s">
        <v>9</v>
      </c>
      <c r="D12" s="146">
        <v>50</v>
      </c>
      <c r="E12" s="151"/>
      <c r="F12" s="152"/>
      <c r="G12" s="151"/>
      <c r="H12" s="366"/>
      <c r="I12" s="364">
        <v>50</v>
      </c>
      <c r="J12" s="324">
        <v>9</v>
      </c>
    </row>
    <row r="13" spans="1:10" ht="18" customHeight="1">
      <c r="A13" s="126">
        <v>10</v>
      </c>
      <c r="B13" s="26" t="s">
        <v>98</v>
      </c>
      <c r="C13" s="148" t="s">
        <v>9</v>
      </c>
      <c r="D13" s="146">
        <v>50</v>
      </c>
      <c r="E13" s="151"/>
      <c r="F13" s="152"/>
      <c r="G13" s="151"/>
      <c r="H13" s="366"/>
      <c r="I13" s="364">
        <v>50</v>
      </c>
      <c r="J13" s="324">
        <v>9</v>
      </c>
    </row>
    <row r="14" spans="1:10" ht="18" customHeight="1">
      <c r="A14" s="126">
        <v>11</v>
      </c>
      <c r="B14" s="26" t="s">
        <v>58</v>
      </c>
      <c r="C14" s="148" t="s">
        <v>9</v>
      </c>
      <c r="D14" s="146">
        <v>50</v>
      </c>
      <c r="E14" s="151"/>
      <c r="F14" s="152"/>
      <c r="G14" s="151"/>
      <c r="H14" s="366"/>
      <c r="I14" s="364">
        <v>50</v>
      </c>
      <c r="J14" s="324">
        <v>9</v>
      </c>
    </row>
    <row r="15" spans="1:10" ht="18" customHeight="1">
      <c r="A15" s="126">
        <v>12</v>
      </c>
      <c r="B15" s="26" t="s">
        <v>57</v>
      </c>
      <c r="C15" s="148" t="s">
        <v>9</v>
      </c>
      <c r="D15" s="146">
        <v>50</v>
      </c>
      <c r="E15" s="151"/>
      <c r="F15" s="152"/>
      <c r="G15" s="151"/>
      <c r="H15" s="366"/>
      <c r="I15" s="364">
        <v>50</v>
      </c>
      <c r="J15" s="324">
        <v>9</v>
      </c>
    </row>
    <row r="16" spans="1:10" ht="18" customHeight="1">
      <c r="A16" s="126">
        <v>13</v>
      </c>
      <c r="B16" s="26" t="s">
        <v>141</v>
      </c>
      <c r="C16" s="147"/>
      <c r="D16" s="11"/>
      <c r="E16" s="35" t="s">
        <v>9</v>
      </c>
      <c r="F16" s="36">
        <v>40</v>
      </c>
      <c r="G16" s="35"/>
      <c r="H16" s="365"/>
      <c r="I16" s="364">
        <v>40</v>
      </c>
      <c r="J16" s="324">
        <v>13</v>
      </c>
    </row>
    <row r="17" spans="1:10" ht="18" customHeight="1">
      <c r="A17" s="126">
        <v>14</v>
      </c>
      <c r="B17" s="26" t="s">
        <v>142</v>
      </c>
      <c r="C17" s="147"/>
      <c r="D17" s="11"/>
      <c r="E17" s="35" t="s">
        <v>9</v>
      </c>
      <c r="F17" s="36">
        <v>40</v>
      </c>
      <c r="G17" s="35"/>
      <c r="H17" s="365"/>
      <c r="I17" s="364">
        <v>40</v>
      </c>
      <c r="J17" s="324">
        <v>13</v>
      </c>
    </row>
    <row r="18" spans="1:10" ht="15.75">
      <c r="A18" s="367">
        <v>15</v>
      </c>
      <c r="B18" s="371" t="s">
        <v>237</v>
      </c>
      <c r="C18" s="372"/>
      <c r="D18" s="371"/>
      <c r="E18" s="372"/>
      <c r="F18" s="371"/>
      <c r="G18" s="373" t="s">
        <v>9</v>
      </c>
      <c r="H18" s="122">
        <v>40</v>
      </c>
      <c r="I18" s="364">
        <v>40</v>
      </c>
      <c r="J18" s="324">
        <v>13</v>
      </c>
    </row>
    <row r="19" spans="1:10" ht="15.75">
      <c r="A19" s="74">
        <v>16</v>
      </c>
      <c r="B19" s="335" t="s">
        <v>238</v>
      </c>
      <c r="C19" s="338"/>
      <c r="D19" s="335"/>
      <c r="E19" s="338"/>
      <c r="F19" s="335"/>
      <c r="G19" s="121" t="s">
        <v>9</v>
      </c>
      <c r="H19" s="370">
        <v>40</v>
      </c>
      <c r="I19" s="364">
        <v>40</v>
      </c>
      <c r="J19" s="324">
        <v>13</v>
      </c>
    </row>
    <row r="20" spans="1:10" ht="15.75">
      <c r="A20" s="201">
        <v>17</v>
      </c>
      <c r="B20" s="335" t="s">
        <v>239</v>
      </c>
      <c r="C20" s="338"/>
      <c r="D20" s="335"/>
      <c r="E20" s="338"/>
      <c r="F20" s="335"/>
      <c r="G20" s="112" t="s">
        <v>9</v>
      </c>
      <c r="H20" s="122">
        <v>40</v>
      </c>
      <c r="I20" s="364">
        <v>40</v>
      </c>
      <c r="J20" s="324">
        <v>13</v>
      </c>
    </row>
    <row r="21" spans="1:10" ht="16.5" thickBot="1">
      <c r="A21" s="362">
        <v>18</v>
      </c>
      <c r="B21" s="374" t="s">
        <v>240</v>
      </c>
      <c r="C21" s="375"/>
      <c r="D21" s="374"/>
      <c r="E21" s="376"/>
      <c r="F21" s="377"/>
      <c r="G21" s="378" t="s">
        <v>9</v>
      </c>
      <c r="H21" s="292">
        <v>40</v>
      </c>
      <c r="I21" s="364">
        <v>40</v>
      </c>
      <c r="J21" s="324">
        <v>13</v>
      </c>
    </row>
    <row r="22" spans="1:8" ht="15.75">
      <c r="A22" s="145"/>
      <c r="H22" s="369"/>
    </row>
  </sheetData>
  <sheetProtection/>
  <mergeCells count="5">
    <mergeCell ref="A1:J1"/>
    <mergeCell ref="B2:B3"/>
    <mergeCell ref="I2:I3"/>
    <mergeCell ref="J2:J3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user</cp:lastModifiedBy>
  <cp:lastPrinted>2021-11-17T09:47:43Z</cp:lastPrinted>
  <dcterms:created xsi:type="dcterms:W3CDTF">2017-12-03T07:03:06Z</dcterms:created>
  <dcterms:modified xsi:type="dcterms:W3CDTF">2021-11-22T18:56:53Z</dcterms:modified>
  <cp:category/>
  <cp:version/>
  <cp:contentType/>
  <cp:contentStatus/>
</cp:coreProperties>
</file>