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8040" firstSheet="2" activeTab="2"/>
  </bookViews>
  <sheets>
    <sheet name="U 13 GS " sheetId="1" r:id="rId1"/>
    <sheet name="U 13 BS" sheetId="2" r:id="rId2"/>
    <sheet name="U 15 GS" sheetId="3" r:id="rId3"/>
    <sheet name="U 15 BS" sheetId="4" r:id="rId4"/>
    <sheet name="U17 BS" sheetId="5" r:id="rId5"/>
    <sheet name="U 17 GS" sheetId="6" r:id="rId6"/>
    <sheet name="U 19 BS" sheetId="7" r:id="rId7"/>
    <sheet name="U 19 GS" sheetId="8" r:id="rId8"/>
    <sheet name="U 13 GD" sheetId="9" r:id="rId9"/>
    <sheet name="U13 BD" sheetId="10" r:id="rId10"/>
    <sheet name="U 15 BD" sheetId="11" r:id="rId11"/>
    <sheet name="U 15 GD" sheetId="12" r:id="rId12"/>
    <sheet name="U 17 BD" sheetId="13" r:id="rId13"/>
    <sheet name="U 17 GD" sheetId="14" r:id="rId14"/>
    <sheet name="U 19 BD" sheetId="15" r:id="rId15"/>
    <sheet name="U 19 GD" sheetId="16" r:id="rId16"/>
  </sheets>
  <definedNames>
    <definedName name="_xlfn.BAHTTEXT" hidden="1">#NAME?</definedName>
    <definedName name="_xlnm.Print_Area" localSheetId="10">'U 15 BD'!$E$2:$O$14</definedName>
    <definedName name="_xlnm.Print_Area" localSheetId="3">'U 15 BS'!$C$1:$N$12</definedName>
    <definedName name="_xlnm.Print_Area" localSheetId="11">'U 15 GD'!$A$2:$J$10</definedName>
    <definedName name="_xlnm.Print_Area" localSheetId="2">'U 15 GS'!$B$1:$K$13</definedName>
    <definedName name="_xlnm.Print_Area" localSheetId="12">'U 17 BD'!$A$1:$L$10</definedName>
    <definedName name="_xlnm.Print_Area" localSheetId="13">'U 17 GD'!$B$1:$M$13</definedName>
    <definedName name="_xlnm.Print_Area" localSheetId="5">'U 17 GS'!$A$1:$L$12</definedName>
    <definedName name="_xlnm.Print_Area" localSheetId="14">'U 19 BD'!$A$1:$L$12</definedName>
    <definedName name="_xlnm.Print_Area" localSheetId="6">'U 19 BS'!$A$1:$L$14</definedName>
    <definedName name="_xlnm.Print_Area" localSheetId="15">'U 19 GD'!$A$1:$L$7</definedName>
    <definedName name="_xlnm.Print_Area" localSheetId="4">'U17 BS'!$P$1:$AC$12</definedName>
  </definedNames>
  <calcPr fullCalcOnLoad="1"/>
</workbook>
</file>

<file path=xl/sharedStrings.xml><?xml version="1.0" encoding="utf-8"?>
<sst xmlns="http://schemas.openxmlformats.org/spreadsheetml/2006/main" count="933" uniqueCount="272">
  <si>
    <t>TOTAL</t>
  </si>
  <si>
    <t>RANK</t>
  </si>
  <si>
    <t>STAGE</t>
  </si>
  <si>
    <t>POINT</t>
  </si>
  <si>
    <t>Pulina Wellalage</t>
  </si>
  <si>
    <t>W</t>
  </si>
  <si>
    <t>QF</t>
  </si>
  <si>
    <t>RU</t>
  </si>
  <si>
    <t>SF</t>
  </si>
  <si>
    <t>NO</t>
  </si>
  <si>
    <t>NAME</t>
  </si>
  <si>
    <t>Ranithma Liyanage</t>
  </si>
  <si>
    <t>Under  15 Boy's  Singles</t>
  </si>
  <si>
    <t xml:space="preserve">Date of Birth </t>
  </si>
  <si>
    <t>Under  15 Girl's  Singles</t>
  </si>
  <si>
    <t>Jananuwani Amanda</t>
  </si>
  <si>
    <t>Sasini Hansamali</t>
  </si>
  <si>
    <t>Under  17 Boy's  Singles</t>
  </si>
  <si>
    <t>Under  17 Girl's Singles</t>
  </si>
  <si>
    <t>Under 15 Girl's Doubles</t>
  </si>
  <si>
    <t>Under 17 Girl's Doubles</t>
  </si>
  <si>
    <t>Under 19 Boy's  Doubles</t>
  </si>
  <si>
    <t>Under 19 Girl's   Doubles</t>
  </si>
  <si>
    <t>Under 15 Boys Double</t>
  </si>
  <si>
    <t>Sachen Fernando</t>
  </si>
  <si>
    <t>Dumindu Abeywickrama</t>
  </si>
  <si>
    <t>Dasithma Jayathilaka</t>
  </si>
  <si>
    <t>I D NO</t>
  </si>
  <si>
    <t>Senuji Umagiliyage</t>
  </si>
  <si>
    <t>Praveena Wijesundara</t>
  </si>
  <si>
    <t>Thenuka De Silva</t>
  </si>
  <si>
    <t>Nethmi Nagahawatte</t>
  </si>
  <si>
    <t>Chamudi Abeywickrama</t>
  </si>
  <si>
    <t>Shenuk Samararathna</t>
  </si>
  <si>
    <t>Thiseja Herath/Ranumi Manage</t>
  </si>
  <si>
    <t>Lochana De Silva/Thulith Palliyaguru</t>
  </si>
  <si>
    <t>Shenuk Samararathna/Pulina Wellalage</t>
  </si>
  <si>
    <t>Sachen Fernando/Pavith Jayathilake</t>
  </si>
  <si>
    <t>Under 19 Girls Singles</t>
  </si>
  <si>
    <t>Varangana Jayawardeana</t>
  </si>
  <si>
    <t>Jason Homer/Manuth Palawata</t>
  </si>
  <si>
    <t>Ashini Fernando</t>
  </si>
  <si>
    <t>Akira Edirisinghe</t>
  </si>
  <si>
    <t>Dinethya Jayandi/Dewni Ubesirigunawardena</t>
  </si>
  <si>
    <t xml:space="preserve">19 Boy's Singles </t>
  </si>
  <si>
    <t>Ruhini Marasinghe/Amaya Pallegedera</t>
  </si>
  <si>
    <t>Kanujan Kumarendran/Kavishkar Rajendrakumar</t>
  </si>
  <si>
    <t>17 Boys Doubles</t>
  </si>
  <si>
    <t>Thilina Rajakaruna</t>
  </si>
  <si>
    <t>Sanjula Hadapangodage</t>
  </si>
  <si>
    <t>Pawani Pemarathne</t>
  </si>
  <si>
    <t>Kinuri Nerithma</t>
  </si>
  <si>
    <t>Siyath Senarathna</t>
  </si>
  <si>
    <t>Pamith Attanayake/Thidasa Weeragoda</t>
  </si>
  <si>
    <t>Isuri De Alwis/Natasha Gunasekara</t>
  </si>
  <si>
    <t>Senuji Umagiliyage/Thisuni Midara</t>
  </si>
  <si>
    <t>Akira Edirisinghe/Siyath Senarathne</t>
  </si>
  <si>
    <t>Nilasi Balasuriya/Suhasni Vidanage</t>
  </si>
  <si>
    <t>Yasandu Kothalawala/Dinal Nagahawatte</t>
  </si>
  <si>
    <t>Achinthya Imeshage/Pasindu Peiris</t>
  </si>
  <si>
    <t>Varangana Jayawardena/Nelly Tennakoon</t>
  </si>
  <si>
    <t>Akindu Punchihewa/Bhanuka Thilakarathne</t>
  </si>
  <si>
    <t>Nethmi Nagahawatta/Theveni Wijesooriya</t>
  </si>
  <si>
    <t>Nationals 2020</t>
  </si>
  <si>
    <t>From 17th to 21st February,2021</t>
  </si>
  <si>
    <t>Thinudi Fernando</t>
  </si>
  <si>
    <t>Ranumi Manage</t>
  </si>
  <si>
    <t>Hiruni Dias</t>
  </si>
  <si>
    <t>Dilini Ambalangodage</t>
  </si>
  <si>
    <t>Thidasa  Weragoda</t>
  </si>
  <si>
    <t>Akindu Jayathilaka</t>
  </si>
  <si>
    <t>Pamith  Attahanayke</t>
  </si>
  <si>
    <t>Aashinsa Herath</t>
  </si>
  <si>
    <t>Dulaj Uluvitage</t>
  </si>
  <si>
    <t>K B S Kaushalya</t>
  </si>
  <si>
    <t>Nipun Rajapaksha</t>
  </si>
  <si>
    <t>Jason Homer</t>
  </si>
  <si>
    <t>Vishan Fernando</t>
  </si>
  <si>
    <t>Banuka Thilakaratne</t>
  </si>
  <si>
    <t>Sithuki Onadee</t>
  </si>
  <si>
    <t>Lahasi Silva</t>
  </si>
  <si>
    <t>Maneesha Jayawardena</t>
  </si>
  <si>
    <t>Lakindu Ranaweera</t>
  </si>
  <si>
    <t>Chaniru Mirando</t>
  </si>
  <si>
    <t>Dinal Jalith</t>
  </si>
  <si>
    <t>Thinura Sooriyadasa</t>
  </si>
  <si>
    <t>Thilini Nawarathna</t>
  </si>
  <si>
    <t>Medha Indramali</t>
  </si>
  <si>
    <t>Suwani Muthumali</t>
  </si>
  <si>
    <t>Sanjula Handapangoda/Ashendra De Mel</t>
  </si>
  <si>
    <t>Lasath Pelawatta/Dinudu Samarasinghe</t>
  </si>
  <si>
    <t>Hiyumi Hasara/Amantha Thathsarani</t>
  </si>
  <si>
    <t>Rukshika Baskaran/Sethumdi Daluwatte</t>
  </si>
  <si>
    <t>Pooja Denipitiya/Nethasha Fernando</t>
  </si>
  <si>
    <t>Dasithma Jayathilake/Sithuki Onadee</t>
  </si>
  <si>
    <t>Nisalma Chanmini/Safiya Sawall</t>
  </si>
  <si>
    <t>Sanadi Dahamsa/Nethanga Palliyaguru</t>
  </si>
  <si>
    <t>Janavi Rathnayake/Pravina Wijesundara</t>
  </si>
  <si>
    <t>Sinadi Satharasinghe/Thimansa Tennakoon</t>
  </si>
  <si>
    <t>Ashinsa Herath/Saajid Majeed</t>
  </si>
  <si>
    <t>Bihandu Edirisinghe/Agra Hewage</t>
  </si>
  <si>
    <t>Subesab Adsayan/G S Rajeev</t>
  </si>
  <si>
    <t>Thenuka De Silva/Viren Nettasinghe</t>
  </si>
  <si>
    <t>Chalith Kumarapperuma/Vidoo Liyanage</t>
  </si>
  <si>
    <t>Lakindu Ranaweera/Ruhan Wijesinghe</t>
  </si>
  <si>
    <t>Luhith Ambalangodage/Chethaka Kumarasiri</t>
  </si>
  <si>
    <t>Jananuwani Amanda/Yeheni Kuruppu</t>
  </si>
  <si>
    <t>Sasini Hansamali/Thiyana Vidananrachchi</t>
  </si>
  <si>
    <t>Daham Gunawardena/Yasith de Silva</t>
  </si>
  <si>
    <t>Komuthu Kumarapperuma</t>
  </si>
  <si>
    <t>Thiyana Vidanaarachchi</t>
  </si>
  <si>
    <t>Thesath Rajapaksha / Thilina Rajakaruna</t>
  </si>
  <si>
    <t>Vismitha Kaluarachchi/Nipun Rajapaksha</t>
  </si>
  <si>
    <t>Rayni Abeysinghe/Medha Indramali</t>
  </si>
  <si>
    <t>Yashara Kaushani/Navini Punchihewa</t>
  </si>
  <si>
    <t>Thirasara Samantha/Thumula Samantha</t>
  </si>
  <si>
    <t>Summer Season Open 2021</t>
  </si>
  <si>
    <t>From 20th to 27th April,2021</t>
  </si>
  <si>
    <t>Sandathi Dewmini</t>
  </si>
  <si>
    <t>Vishwanie Wanniarachchi</t>
  </si>
  <si>
    <t>Dinadi Malliyawadu</t>
  </si>
  <si>
    <t>Achini Gamage</t>
  </si>
  <si>
    <t>Mihila Jayaweera</t>
  </si>
  <si>
    <t>Thejana Herath</t>
  </si>
  <si>
    <t>D M D S Dissanayake</t>
  </si>
  <si>
    <t>Sanuda Ariyasinghe</t>
  </si>
  <si>
    <t>Navendu Lochana</t>
  </si>
  <si>
    <t>Daham Gunawardean</t>
  </si>
  <si>
    <t>Isuri De Alwis</t>
  </si>
  <si>
    <t>Rashmi Mudalige</t>
  </si>
  <si>
    <t>Suhasni Vidanage</t>
  </si>
  <si>
    <t>Sehasna Lochani</t>
  </si>
  <si>
    <t>Anjalee Jayasaddunu</t>
  </si>
  <si>
    <t>Sethum Perera</t>
  </si>
  <si>
    <t>Kaviru Sanjith</t>
  </si>
  <si>
    <t>Savinaka Weerasekara</t>
  </si>
  <si>
    <t>Under  13 Girl's  Singles</t>
  </si>
  <si>
    <t>Under  13 Boy's  Singles</t>
  </si>
  <si>
    <t>Sandaruvi Jayalath</t>
  </si>
  <si>
    <t>Dulanya Karunarathna</t>
  </si>
  <si>
    <t>Sithmi Bandusena</t>
  </si>
  <si>
    <t>Sithumi De Silva</t>
  </si>
  <si>
    <t>Benuri Vipulaguna</t>
  </si>
  <si>
    <t>Ralindi Umagiliya</t>
  </si>
  <si>
    <t>Vethmi Mirando</t>
  </si>
  <si>
    <t>Senuth Perera</t>
  </si>
  <si>
    <t>Samiru Ranasinghe</t>
  </si>
  <si>
    <t>Bihandu Ganege</t>
  </si>
  <si>
    <t>Amavan Amarasinghe</t>
  </si>
  <si>
    <t>Keneth Aruggoda</t>
  </si>
  <si>
    <t>Kaushal Mudalige</t>
  </si>
  <si>
    <t>Thamindu Silva</t>
  </si>
  <si>
    <t>Pamudu Randiligama</t>
  </si>
  <si>
    <t>Hiruka Sahanmith</t>
  </si>
  <si>
    <t>Under  13 Girl's  Doubles</t>
  </si>
  <si>
    <t>Sandaruvi Jayalath/Ralindi Umagiliya</t>
  </si>
  <si>
    <t>Fathima Amani/Chameesha Sivaparakashan</t>
  </si>
  <si>
    <t>Sethumi Jayaweera/Sanuki Kapuge</t>
  </si>
  <si>
    <t>Chamathsara Abeysinghe/C  Adhithya</t>
  </si>
  <si>
    <t>Monadi De Silva/Thinuri Wijesundara</t>
  </si>
  <si>
    <t>Chathumi Kavihara/Tharu Samili</t>
  </si>
  <si>
    <t>Under  13 Boy's  Doubles</t>
  </si>
  <si>
    <t>Bihandu Ganege/Pamudu Randiligama</t>
  </si>
  <si>
    <t>Gimhana Dissanayake/Samiru Ranasinghe</t>
  </si>
  <si>
    <t>Keneth Aruggoda/Senuth Perera</t>
  </si>
  <si>
    <t>Nimeth Punchihewa/Thamindu Silva</t>
  </si>
  <si>
    <t>Sathish Avishka/Thenuja Galahitiyawa</t>
  </si>
  <si>
    <t>Chanthula Amunugama/Mayuma Hapukotuwa</t>
  </si>
  <si>
    <t>Anupama Rathnayake/Wageesha Weeraarachchi</t>
  </si>
  <si>
    <t>Shamal Akash/Thejana Herath</t>
  </si>
  <si>
    <t>Janeesha De Silva/Mihila Jayaweera</t>
  </si>
  <si>
    <t>Dimath Hasmitha/Lithum Methmina</t>
  </si>
  <si>
    <t>Menula Chandrasekara/Anukh Pathirana</t>
  </si>
  <si>
    <t>Navendu Lochana/Sanuja Nethmira</t>
  </si>
  <si>
    <t>Sanuda Ariyasinghe/Rantuka Rupatunga</t>
  </si>
  <si>
    <t>Dilshi Dissanayake/Lorani Weerasinghe</t>
  </si>
  <si>
    <t>Dilini Ambalangodage/Abhimani Padma Bandara</t>
  </si>
  <si>
    <t>Rukshika Baskaran/Luckshana Sajeewkumar</t>
  </si>
  <si>
    <t>Isumi Ranatunga/Shalani Sihansadi</t>
  </si>
  <si>
    <t>Amaya Nawarathne/Randini</t>
  </si>
  <si>
    <t>Dinadi Mallayawadu/Senadhi Malliyawadu</t>
  </si>
  <si>
    <t>Mantuka Rupatunga/Vidus Sumanadasa</t>
  </si>
  <si>
    <t>Thilina Rajakaruna/Thesath Rajapaksha</t>
  </si>
  <si>
    <t>Dinethya Jayindi/Dewni Ubesiriwardhana</t>
  </si>
  <si>
    <t>Irushi Amandi/Thinudi Fernando</t>
  </si>
  <si>
    <t>Ranudi Jagoda/Tharushi Navodya</t>
  </si>
  <si>
    <t>Lehan Andrahennadi/Kaviru Sanjith</t>
  </si>
  <si>
    <t>S Dinuka/Chathuma Ravinda</t>
  </si>
  <si>
    <t>Chaniru Manmitha/Manuth Pelwatta</t>
  </si>
  <si>
    <t>Panchali Adikari/Manudi Mithara</t>
  </si>
  <si>
    <t>Fathima Amani</t>
  </si>
  <si>
    <t>Isuri Attanayake/Sithumi De Silva</t>
  </si>
  <si>
    <t>Kenuli Kumaranayake/Imesha Samarakoon</t>
  </si>
  <si>
    <t>Duviyan Jayakody/Raniru Midipolawatta</t>
  </si>
  <si>
    <t xml:space="preserve">Madhubanu Kariyawasam/Oshamika Karunarathne </t>
  </si>
  <si>
    <t>Chamudi Abeywickrama/Suhasni Vidanage</t>
  </si>
  <si>
    <t>Rithira Abayagunawardeana/Thenul Ganewatta</t>
  </si>
  <si>
    <t>Uvindu Kariyawasam/Thishakya Polwattage</t>
  </si>
  <si>
    <t>Thulani Jayathilake/Gayani Piyumara</t>
  </si>
  <si>
    <t>Thisuni Midara /Senuji Umagiliyage</t>
  </si>
  <si>
    <t xml:space="preserve">Sehandu Thewmika </t>
  </si>
  <si>
    <t>From 10th to 14th November 2021</t>
  </si>
  <si>
    <t>Western Province Open Championship 2021</t>
  </si>
  <si>
    <t>Vidus Samanadasa</t>
  </si>
  <si>
    <t>Sihilel Abhishek</t>
  </si>
  <si>
    <t>Varangana Jayawardena</t>
  </si>
  <si>
    <t>K.Kumarapperuma</t>
  </si>
  <si>
    <t>Mahen Wijesundara</t>
  </si>
  <si>
    <t>Lehan Andrahennadi</t>
  </si>
  <si>
    <t>Manudi Mithara</t>
  </si>
  <si>
    <t>Achinthya imesheque/Pasindu Peiris</t>
  </si>
  <si>
    <t>Iman Delpachithra/K B S Kaushalya</t>
  </si>
  <si>
    <t>Chanushi Joyadha/Pankajee Wickramasinghe</t>
  </si>
  <si>
    <t>Sandathi Dewmini/Chiranya Jayawardena</t>
  </si>
  <si>
    <t>Sanadi Dahamsa</t>
  </si>
  <si>
    <t>Aishwarya Ravichandran</t>
  </si>
  <si>
    <t>Nationals 2021</t>
  </si>
  <si>
    <t>From 13th to 19th December</t>
  </si>
  <si>
    <t>Pawani Illeperumarchchi</t>
  </si>
  <si>
    <t>NATIONALS 2021</t>
  </si>
  <si>
    <t>From 13th to 19th DECEMBER,2021</t>
  </si>
  <si>
    <t>Sehas Perera</t>
  </si>
  <si>
    <t>Reshan Harith</t>
  </si>
  <si>
    <t>Thenul Ganewatte</t>
  </si>
  <si>
    <t>Dimath Hasmitha</t>
  </si>
  <si>
    <t>Dinidu Samarasinghe</t>
  </si>
  <si>
    <t>K.P.G.Nethanga</t>
  </si>
  <si>
    <t>Manthuka Rupthunga</t>
  </si>
  <si>
    <t>Panchali Adikari</t>
  </si>
  <si>
    <t>K.H.C.Jayoda</t>
  </si>
  <si>
    <t>Yulan De Silva</t>
  </si>
  <si>
    <t>Jason Homer/Savineka Weerasekara</t>
  </si>
  <si>
    <t>M.M.Palawatte/Mahen Wijesundara</t>
  </si>
  <si>
    <t>Thaniru Madurapperuma/Nemeth Palliyaguru</t>
  </si>
  <si>
    <t>Thaviru Alahakoon /Thisul Herath</t>
  </si>
  <si>
    <t>Vishan Fernando/Dulaj Senuka</t>
  </si>
  <si>
    <t>Suwani Muthumali/Thiyana Vidanarachchi</t>
  </si>
  <si>
    <t>Kivini Sulara Jayasuriya/Tharaka Liyanarachi</t>
  </si>
  <si>
    <t>Takeshi Coomasaru/Anjali Jayasaddunu</t>
  </si>
  <si>
    <t>R.Aishwarya /K.A.Sashini</t>
  </si>
  <si>
    <t>K.G.Devin/K.P.G.Sanula</t>
  </si>
  <si>
    <t>Iman Delpachithra/Nemika Senanayake</t>
  </si>
  <si>
    <t>Nivetha Samarasinghe/Neily Tennakoon</t>
  </si>
  <si>
    <t>Sandathi Dewmini / Chiranya Jayawardena</t>
  </si>
  <si>
    <t>J.B.S.N.De silva/Sanuki Saraweera</t>
  </si>
  <si>
    <t>Komathu Kumaraperuma/Lanka Sethumdi</t>
  </si>
  <si>
    <t>R.P.S.Nethmira/G.A.N.L.Perera</t>
  </si>
  <si>
    <t>Hesali Alwis /S.Hettiarachchi</t>
  </si>
  <si>
    <t>Sithuli Ranasinghe/Vinuthi Ranasinghe</t>
  </si>
  <si>
    <t>Dulanya Karanarathne/Vethmi Mirando</t>
  </si>
  <si>
    <t>Sethumi Bulathgama/Esandi Wickramarathe</t>
  </si>
  <si>
    <t>G.Hansa/M.A.Nethuja</t>
  </si>
  <si>
    <t>Eshan Fernando/Yoshen Fernando</t>
  </si>
  <si>
    <t>Sehas Perera/Dinew Wimalarathne</t>
  </si>
  <si>
    <t>Harish/Ometh Mahinrathne</t>
  </si>
  <si>
    <t>Sanuga Jithen/Javiru Yapa</t>
  </si>
  <si>
    <t>Chenal Dewshan/Wedaka Gomas</t>
  </si>
  <si>
    <t>V.Wanniarachchi</t>
  </si>
  <si>
    <t>Sithuli Ranasinghe</t>
  </si>
  <si>
    <t>Isuri Attanayake</t>
  </si>
  <si>
    <t>M.G.T.Ayansa</t>
  </si>
  <si>
    <t>D.A.Edirisinghe</t>
  </si>
  <si>
    <t>Sithmi Bandusena/K S D Kulasooriya</t>
  </si>
  <si>
    <t>Sandes Dissanayake/Venura Fernando</t>
  </si>
  <si>
    <t>Thenuka De Silva/Dinal Janith</t>
  </si>
  <si>
    <t>Seth De Silva / Thishina Fonseka</t>
  </si>
  <si>
    <t>W.V.Kavindya /T.S.Pankajani</t>
  </si>
  <si>
    <t>Oshamika Karunarathne/Chaniru Manmitha</t>
  </si>
  <si>
    <t>Maneesha Jayawardena/Samindi Onel</t>
  </si>
  <si>
    <t>Sanjula Handapargodage/Thilina Rajakaruna</t>
  </si>
  <si>
    <t>Sanuthi Gurusinghe/Pawani Illeperumarachchi</t>
  </si>
  <si>
    <t>Crispy Liyon /Ehansa Sweni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</si>
</sst>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s &quot;#,##0_);\(&quot;Rs &quot;#,##0\)"/>
    <numFmt numFmtId="173" formatCode="&quot;Rs &quot;#,##0_);[Red]\(&quot;Rs &quot;#,##0\)"/>
    <numFmt numFmtId="174" formatCode="&quot;Rs &quot;#,##0.00_);\(&quot;Rs &quot;#,##0.00\)"/>
    <numFmt numFmtId="175" formatCode="&quot;Rs &quot;#,##0.00_);[Red]\(&quot;Rs &quot;#,##0.00\)"/>
    <numFmt numFmtId="176" formatCode="_(&quot;Rs &quot;* #,##0_);_(&quot;Rs &quot;* \(#,##0\);_(&quot;Rs &quot;* &quot;-&quot;_);_(@_)"/>
    <numFmt numFmtId="177" formatCode="_(&quot;Rs &quot;* #,##0.00_);_(&quot;Rs &quot;* \(#,##0.00\);_(&quot;Rs &quot;* &quot;-&quot;??_);_(@_)"/>
    <numFmt numFmtId="178" formatCode="[$-409]dddd\,\ mmmm\ d\,\ yyyy"/>
    <numFmt numFmtId="179" formatCode="0.0"/>
    <numFmt numFmtId="180" formatCode="0.000"/>
    <numFmt numFmtId="181" formatCode="0.0000"/>
    <numFmt numFmtId="182" formatCode="mmm/yyyy"/>
    <numFmt numFmtId="183" formatCode="mm/dd/yy;@"/>
    <numFmt numFmtId="184" formatCode="m/d/yy;@"/>
    <numFmt numFmtId="185" formatCode="[$-409]d/mmm/yy;@"/>
    <numFmt numFmtId="186" formatCode="[$-409]d/mmm/yy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4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10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14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20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10"/>
      <name val="Bookman Old Style"/>
      <family val="1"/>
    </font>
    <font>
      <sz val="14"/>
      <color indexed="10"/>
      <name val="Bookman Old Style"/>
      <family val="1"/>
    </font>
    <font>
      <sz val="16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2"/>
      <color indexed="56"/>
      <name val="Bookman Old Style"/>
      <family val="1"/>
    </font>
    <font>
      <b/>
      <sz val="11"/>
      <color indexed="56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rgb="FFFF0000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rgb="FFFF0000"/>
      <name val="Bookman Old Style"/>
      <family val="1"/>
    </font>
    <font>
      <b/>
      <sz val="11"/>
      <color rgb="FFFF0000"/>
      <name val="Bookman Old Style"/>
      <family val="1"/>
    </font>
    <font>
      <b/>
      <sz val="20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rgb="FFFF0000"/>
      <name val="Bookman Old Style"/>
      <family val="1"/>
    </font>
    <font>
      <sz val="14"/>
      <color rgb="FFFF0000"/>
      <name val="Bookman Old Style"/>
      <family val="1"/>
    </font>
    <font>
      <sz val="16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2"/>
      <color theme="3"/>
      <name val="Bookman Old Style"/>
      <family val="1"/>
    </font>
    <font>
      <b/>
      <sz val="11"/>
      <color theme="3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85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62" fillId="0" borderId="0" xfId="0" applyFont="1" applyAlignment="1">
      <alignment horizontal="center"/>
    </xf>
    <xf numFmtId="0" fontId="65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4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2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33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1" xfId="0" applyFont="1" applyBorder="1" applyAlignment="1">
      <alignment/>
    </xf>
    <xf numFmtId="0" fontId="69" fillId="0" borderId="0" xfId="0" applyFont="1" applyAlignment="1">
      <alignment vertical="center"/>
    </xf>
    <xf numFmtId="0" fontId="61" fillId="0" borderId="12" xfId="0" applyFont="1" applyBorder="1" applyAlignment="1">
      <alignment/>
    </xf>
    <xf numFmtId="0" fontId="70" fillId="0" borderId="0" xfId="0" applyFont="1" applyAlignment="1">
      <alignment vertical="center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61" fillId="0" borderId="0" xfId="0" applyFont="1" applyAlignment="1">
      <alignment/>
    </xf>
    <xf numFmtId="0" fontId="3" fillId="33" borderId="13" xfId="0" applyFont="1" applyFill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71" fillId="33" borderId="0" xfId="0" applyFont="1" applyFill="1" applyBorder="1" applyAlignment="1">
      <alignment horizontal="center" textRotation="90" wrapText="1"/>
    </xf>
    <xf numFmtId="0" fontId="5" fillId="0" borderId="0" xfId="0" applyFont="1" applyBorder="1" applyAlignment="1">
      <alignment vertical="center"/>
    </xf>
    <xf numFmtId="0" fontId="72" fillId="0" borderId="0" xfId="0" applyFont="1" applyBorder="1" applyAlignment="1">
      <alignment/>
    </xf>
    <xf numFmtId="0" fontId="73" fillId="0" borderId="0" xfId="0" applyFont="1" applyAlignment="1">
      <alignment/>
    </xf>
    <xf numFmtId="0" fontId="63" fillId="0" borderId="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33" borderId="24" xfId="0" applyFont="1" applyFill="1" applyBorder="1" applyAlignment="1">
      <alignment horizontal="center" textRotation="90" wrapText="1"/>
    </xf>
    <xf numFmtId="0" fontId="3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textRotation="90" wrapText="1"/>
    </xf>
    <xf numFmtId="0" fontId="3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5" xfId="0" applyFont="1" applyBorder="1" applyAlignment="1">
      <alignment horizontal="center" textRotation="90" wrapText="1"/>
    </xf>
    <xf numFmtId="0" fontId="3" fillId="0" borderId="1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4" fillId="0" borderId="2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33" borderId="41" xfId="0" applyFont="1" applyFill="1" applyBorder="1" applyAlignment="1">
      <alignment horizontal="center" textRotation="90" wrapText="1"/>
    </xf>
    <xf numFmtId="0" fontId="3" fillId="33" borderId="42" xfId="0" applyFont="1" applyFill="1" applyBorder="1" applyAlignment="1">
      <alignment horizontal="center" textRotation="90" wrapText="1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33" borderId="15" xfId="0" applyFont="1" applyFill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4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6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64" fillId="0" borderId="14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64" fillId="0" borderId="48" xfId="0" applyFont="1" applyBorder="1" applyAlignment="1">
      <alignment horizontal="center"/>
    </xf>
    <xf numFmtId="0" fontId="64" fillId="0" borderId="37" xfId="0" applyFont="1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66" fillId="0" borderId="14" xfId="0" applyFont="1" applyBorder="1" applyAlignment="1">
      <alignment/>
    </xf>
    <xf numFmtId="0" fontId="66" fillId="0" borderId="39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7" xfId="0" applyFont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6" fillId="0" borderId="29" xfId="0" applyFont="1" applyBorder="1" applyAlignment="1">
      <alignment horizontal="center"/>
    </xf>
    <xf numFmtId="0" fontId="66" fillId="0" borderId="49" xfId="0" applyFont="1" applyBorder="1" applyAlignment="1">
      <alignment/>
    </xf>
    <xf numFmtId="0" fontId="66" fillId="0" borderId="19" xfId="0" applyFont="1" applyBorder="1" applyAlignment="1">
      <alignment horizontal="center"/>
    </xf>
    <xf numFmtId="0" fontId="64" fillId="0" borderId="50" xfId="0" applyFont="1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textRotation="90" wrapText="1"/>
    </xf>
    <xf numFmtId="0" fontId="4" fillId="33" borderId="3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 textRotation="90" wrapText="1"/>
    </xf>
    <xf numFmtId="0" fontId="4" fillId="33" borderId="2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0" borderId="5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1" fillId="0" borderId="47" xfId="0" applyFont="1" applyBorder="1" applyAlignment="1">
      <alignment/>
    </xf>
    <xf numFmtId="0" fontId="62" fillId="0" borderId="0" xfId="0" applyFont="1" applyBorder="1" applyAlignment="1">
      <alignment/>
    </xf>
    <xf numFmtId="0" fontId="61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/>
    </xf>
    <xf numFmtId="0" fontId="61" fillId="34" borderId="27" xfId="0" applyFont="1" applyFill="1" applyBorder="1" applyAlignment="1">
      <alignment horizontal="center"/>
    </xf>
    <xf numFmtId="0" fontId="66" fillId="0" borderId="24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64" fillId="0" borderId="27" xfId="0" applyFont="1" applyBorder="1" applyAlignment="1">
      <alignment/>
    </xf>
    <xf numFmtId="0" fontId="64" fillId="0" borderId="25" xfId="0" applyFont="1" applyBorder="1" applyAlignment="1">
      <alignment/>
    </xf>
    <xf numFmtId="0" fontId="66" fillId="0" borderId="21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4" fillId="33" borderId="22" xfId="0" applyFont="1" applyFill="1" applyBorder="1" applyAlignment="1">
      <alignment horizontal="center"/>
    </xf>
    <xf numFmtId="0" fontId="66" fillId="33" borderId="42" xfId="0" applyFont="1" applyFill="1" applyBorder="1" applyAlignment="1">
      <alignment horizontal="center" vertical="center" textRotation="90"/>
    </xf>
    <xf numFmtId="0" fontId="3" fillId="33" borderId="56" xfId="0" applyFont="1" applyFill="1" applyBorder="1" applyAlignment="1">
      <alignment horizontal="center" textRotation="90" wrapText="1"/>
    </xf>
    <xf numFmtId="0" fontId="3" fillId="33" borderId="57" xfId="0" applyFont="1" applyFill="1" applyBorder="1" applyAlignment="1">
      <alignment horizontal="center" textRotation="90" wrapText="1"/>
    </xf>
    <xf numFmtId="0" fontId="3" fillId="33" borderId="0" xfId="0" applyFont="1" applyFill="1" applyBorder="1" applyAlignment="1">
      <alignment horizontal="center" textRotation="90" wrapText="1"/>
    </xf>
    <xf numFmtId="0" fontId="4" fillId="0" borderId="58" xfId="0" applyFont="1" applyBorder="1" applyAlignment="1">
      <alignment horizontal="center"/>
    </xf>
    <xf numFmtId="0" fontId="3" fillId="33" borderId="59" xfId="0" applyFont="1" applyFill="1" applyBorder="1" applyAlignment="1">
      <alignment horizontal="center" textRotation="90" wrapText="1"/>
    </xf>
    <xf numFmtId="0" fontId="3" fillId="33" borderId="60" xfId="0" applyFont="1" applyFill="1" applyBorder="1" applyAlignment="1">
      <alignment horizontal="center" textRotation="90" wrapText="1"/>
    </xf>
    <xf numFmtId="0" fontId="3" fillId="0" borderId="61" xfId="0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58" xfId="0" applyFont="1" applyBorder="1" applyAlignment="1">
      <alignment horizontal="left"/>
    </xf>
    <xf numFmtId="0" fontId="4" fillId="0" borderId="62" xfId="0" applyFont="1" applyBorder="1" applyAlignment="1">
      <alignment/>
    </xf>
    <xf numFmtId="0" fontId="4" fillId="0" borderId="58" xfId="0" applyFont="1" applyBorder="1" applyAlignment="1">
      <alignment/>
    </xf>
    <xf numFmtId="0" fontId="64" fillId="0" borderId="33" xfId="0" applyFont="1" applyBorder="1" applyAlignment="1">
      <alignment horizontal="center"/>
    </xf>
    <xf numFmtId="0" fontId="64" fillId="0" borderId="34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20" xfId="0" applyFont="1" applyBorder="1" applyAlignment="1">
      <alignment horizontal="left"/>
    </xf>
    <xf numFmtId="0" fontId="67" fillId="0" borderId="26" xfId="0" applyFont="1" applyBorder="1" applyAlignment="1">
      <alignment horizontal="left"/>
    </xf>
    <xf numFmtId="0" fontId="67" fillId="0" borderId="16" xfId="0" applyFont="1" applyBorder="1" applyAlignment="1">
      <alignment horizontal="left"/>
    </xf>
    <xf numFmtId="0" fontId="67" fillId="0" borderId="27" xfId="0" applyFont="1" applyBorder="1" applyAlignment="1">
      <alignment horizontal="left"/>
    </xf>
    <xf numFmtId="0" fontId="67" fillId="0" borderId="18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4" fillId="0" borderId="18" xfId="0" applyFont="1" applyBorder="1" applyAlignment="1">
      <alignment/>
    </xf>
    <xf numFmtId="0" fontId="64" fillId="0" borderId="19" xfId="0" applyFont="1" applyBorder="1" applyAlignment="1">
      <alignment/>
    </xf>
    <xf numFmtId="0" fontId="64" fillId="0" borderId="5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3" fillId="0" borderId="31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6" fillId="0" borderId="46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62" fillId="33" borderId="17" xfId="0" applyFont="1" applyFill="1" applyBorder="1" applyAlignment="1">
      <alignment/>
    </xf>
    <xf numFmtId="0" fontId="63" fillId="0" borderId="16" xfId="0" applyFont="1" applyBorder="1" applyAlignment="1">
      <alignment horizontal="center"/>
    </xf>
    <xf numFmtId="0" fontId="66" fillId="33" borderId="19" xfId="0" applyFont="1" applyFill="1" applyBorder="1" applyAlignment="1">
      <alignment horizontal="center"/>
    </xf>
    <xf numFmtId="0" fontId="66" fillId="0" borderId="43" xfId="0" applyFont="1" applyBorder="1" applyAlignment="1">
      <alignment horizontal="center"/>
    </xf>
    <xf numFmtId="0" fontId="75" fillId="0" borderId="33" xfId="0" applyFont="1" applyBorder="1" applyAlignment="1">
      <alignment/>
    </xf>
    <xf numFmtId="0" fontId="75" fillId="0" borderId="58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33" borderId="16" xfId="0" applyFont="1" applyFill="1" applyBorder="1" applyAlignment="1">
      <alignment horizontal="center"/>
    </xf>
    <xf numFmtId="0" fontId="68" fillId="33" borderId="17" xfId="0" applyFont="1" applyFill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5" fillId="0" borderId="63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75" fillId="0" borderId="35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5" fillId="0" borderId="39" xfId="0" applyFont="1" applyBorder="1" applyAlignment="1">
      <alignment horizontal="center"/>
    </xf>
    <xf numFmtId="0" fontId="75" fillId="0" borderId="55" xfId="0" applyFont="1" applyBorder="1" applyAlignment="1">
      <alignment/>
    </xf>
    <xf numFmtId="0" fontId="75" fillId="0" borderId="58" xfId="0" applyFont="1" applyBorder="1" applyAlignment="1">
      <alignment/>
    </xf>
    <xf numFmtId="0" fontId="75" fillId="0" borderId="18" xfId="0" applyFont="1" applyBorder="1" applyAlignment="1">
      <alignment horizontal="center"/>
    </xf>
    <xf numFmtId="0" fontId="75" fillId="0" borderId="58" xfId="0" applyFont="1" applyBorder="1" applyAlignment="1">
      <alignment horizontal="left"/>
    </xf>
    <xf numFmtId="0" fontId="75" fillId="0" borderId="62" xfId="0" applyFont="1" applyBorder="1" applyAlignment="1">
      <alignment horizontal="left"/>
    </xf>
    <xf numFmtId="0" fontId="75" fillId="0" borderId="20" xfId="0" applyFont="1" applyBorder="1" applyAlignment="1">
      <alignment horizontal="center"/>
    </xf>
    <xf numFmtId="0" fontId="75" fillId="0" borderId="62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75" fillId="33" borderId="17" xfId="0" applyFont="1" applyFill="1" applyBorder="1" applyAlignment="1">
      <alignment horizontal="center"/>
    </xf>
    <xf numFmtId="0" fontId="66" fillId="0" borderId="60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6" fillId="33" borderId="64" xfId="0" applyFont="1" applyFill="1" applyBorder="1" applyAlignment="1">
      <alignment horizontal="center" vertical="center" textRotation="90"/>
    </xf>
    <xf numFmtId="0" fontId="3" fillId="33" borderId="48" xfId="0" applyFont="1" applyFill="1" applyBorder="1" applyAlignment="1">
      <alignment horizontal="center" textRotation="90" wrapText="1"/>
    </xf>
    <xf numFmtId="0" fontId="4" fillId="0" borderId="65" xfId="0" applyFont="1" applyBorder="1" applyAlignment="1">
      <alignment horizontal="center"/>
    </xf>
    <xf numFmtId="0" fontId="3" fillId="33" borderId="53" xfId="0" applyFont="1" applyFill="1" applyBorder="1" applyAlignment="1">
      <alignment horizontal="center" textRotation="90" wrapText="1"/>
    </xf>
    <xf numFmtId="0" fontId="3" fillId="0" borderId="65" xfId="0" applyFont="1" applyBorder="1" applyAlignment="1">
      <alignment vertical="center"/>
    </xf>
    <xf numFmtId="0" fontId="3" fillId="0" borderId="43" xfId="0" applyNumberFormat="1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64" fillId="0" borderId="66" xfId="0" applyFont="1" applyBorder="1" applyAlignment="1">
      <alignment horizontal="center"/>
    </xf>
    <xf numFmtId="0" fontId="6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3" fillId="33" borderId="69" xfId="0" applyFont="1" applyFill="1" applyBorder="1" applyAlignment="1">
      <alignment horizontal="center" textRotation="90" wrapText="1"/>
    </xf>
    <xf numFmtId="0" fontId="3" fillId="0" borderId="70" xfId="0" applyFont="1" applyBorder="1" applyAlignment="1">
      <alignment vertical="center"/>
    </xf>
    <xf numFmtId="0" fontId="4" fillId="0" borderId="71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3" fillId="0" borderId="34" xfId="0" applyFont="1" applyBorder="1" applyAlignment="1">
      <alignment vertical="center"/>
    </xf>
    <xf numFmtId="0" fontId="4" fillId="0" borderId="32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7" fillId="0" borderId="58" xfId="0" applyFont="1" applyBorder="1" applyAlignment="1">
      <alignment horizontal="center"/>
    </xf>
    <xf numFmtId="0" fontId="75" fillId="0" borderId="72" xfId="0" applyFont="1" applyBorder="1" applyAlignment="1">
      <alignment horizontal="center"/>
    </xf>
    <xf numFmtId="0" fontId="75" fillId="0" borderId="62" xfId="0" applyFont="1" applyBorder="1" applyAlignment="1">
      <alignment horizontal="center"/>
    </xf>
    <xf numFmtId="0" fontId="75" fillId="0" borderId="68" xfId="0" applyFont="1" applyBorder="1" applyAlignment="1">
      <alignment horizontal="center"/>
    </xf>
    <xf numFmtId="0" fontId="75" fillId="0" borderId="71" xfId="0" applyFont="1" applyBorder="1" applyAlignment="1">
      <alignment horizontal="center"/>
    </xf>
    <xf numFmtId="0" fontId="75" fillId="0" borderId="32" xfId="0" applyFont="1" applyBorder="1" applyAlignment="1">
      <alignment/>
    </xf>
    <xf numFmtId="0" fontId="75" fillId="0" borderId="67" xfId="0" applyFont="1" applyFill="1" applyBorder="1" applyAlignment="1">
      <alignment/>
    </xf>
    <xf numFmtId="0" fontId="75" fillId="0" borderId="33" xfId="0" applyFont="1" applyFill="1" applyBorder="1" applyAlignment="1">
      <alignment/>
    </xf>
    <xf numFmtId="0" fontId="75" fillId="0" borderId="73" xfId="0" applyFont="1" applyFill="1" applyBorder="1" applyAlignment="1">
      <alignment/>
    </xf>
    <xf numFmtId="0" fontId="75" fillId="0" borderId="73" xfId="0" applyFont="1" applyBorder="1" applyAlignment="1">
      <alignment/>
    </xf>
    <xf numFmtId="0" fontId="75" fillId="0" borderId="17" xfId="0" applyFont="1" applyBorder="1" applyAlignment="1">
      <alignment/>
    </xf>
    <xf numFmtId="0" fontId="62" fillId="0" borderId="31" xfId="0" applyFont="1" applyBorder="1" applyAlignment="1">
      <alignment/>
    </xf>
    <xf numFmtId="0" fontId="3" fillId="33" borderId="55" xfId="0" applyFont="1" applyFill="1" applyBorder="1" applyAlignment="1">
      <alignment horizontal="center" textRotation="90" wrapText="1"/>
    </xf>
    <xf numFmtId="0" fontId="3" fillId="0" borderId="67" xfId="0" applyFont="1" applyBorder="1" applyAlignment="1">
      <alignment vertical="center"/>
    </xf>
    <xf numFmtId="0" fontId="75" fillId="0" borderId="33" xfId="0" applyFont="1" applyBorder="1" applyAlignment="1">
      <alignment horizontal="center"/>
    </xf>
    <xf numFmtId="0" fontId="67" fillId="0" borderId="33" xfId="0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0" fontId="75" fillId="0" borderId="34" xfId="0" applyFont="1" applyBorder="1" applyAlignment="1">
      <alignment horizontal="center"/>
    </xf>
    <xf numFmtId="0" fontId="3" fillId="0" borderId="74" xfId="0" applyFont="1" applyBorder="1" applyAlignment="1">
      <alignment vertical="center"/>
    </xf>
    <xf numFmtId="0" fontId="68" fillId="0" borderId="58" xfId="0" applyFont="1" applyBorder="1" applyAlignment="1">
      <alignment horizontal="center"/>
    </xf>
    <xf numFmtId="0" fontId="75" fillId="0" borderId="65" xfId="0" applyFont="1" applyBorder="1" applyAlignment="1">
      <alignment horizontal="center"/>
    </xf>
    <xf numFmtId="0" fontId="62" fillId="0" borderId="17" xfId="0" applyFont="1" applyBorder="1" applyAlignment="1">
      <alignment/>
    </xf>
    <xf numFmtId="0" fontId="67" fillId="0" borderId="46" xfId="0" applyFont="1" applyBorder="1" applyAlignment="1">
      <alignment horizontal="center"/>
    </xf>
    <xf numFmtId="0" fontId="67" fillId="0" borderId="43" xfId="0" applyFont="1" applyBorder="1" applyAlignment="1">
      <alignment horizontal="center"/>
    </xf>
    <xf numFmtId="0" fontId="64" fillId="0" borderId="46" xfId="0" applyFont="1" applyBorder="1" applyAlignment="1">
      <alignment/>
    </xf>
    <xf numFmtId="0" fontId="75" fillId="0" borderId="46" xfId="0" applyFont="1" applyBorder="1" applyAlignment="1">
      <alignment/>
    </xf>
    <xf numFmtId="0" fontId="66" fillId="0" borderId="16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58" xfId="0" applyFont="1" applyBorder="1" applyAlignment="1">
      <alignment horizontal="left"/>
    </xf>
    <xf numFmtId="0" fontId="66" fillId="0" borderId="20" xfId="0" applyFont="1" applyBorder="1" applyAlignment="1">
      <alignment horizontal="center"/>
    </xf>
    <xf numFmtId="0" fontId="66" fillId="0" borderId="75" xfId="0" applyFont="1" applyBorder="1" applyAlignment="1">
      <alignment horizontal="center"/>
    </xf>
    <xf numFmtId="0" fontId="75" fillId="0" borderId="76" xfId="0" applyFont="1" applyBorder="1" applyAlignment="1">
      <alignment horizontal="center"/>
    </xf>
    <xf numFmtId="0" fontId="75" fillId="0" borderId="77" xfId="0" applyFont="1" applyBorder="1" applyAlignment="1">
      <alignment horizontal="center"/>
    </xf>
    <xf numFmtId="0" fontId="67" fillId="0" borderId="54" xfId="0" applyFont="1" applyBorder="1" applyAlignment="1">
      <alignment horizontal="left"/>
    </xf>
    <xf numFmtId="0" fontId="67" fillId="0" borderId="17" xfId="0" applyFont="1" applyBorder="1" applyAlignment="1">
      <alignment horizontal="left"/>
    </xf>
    <xf numFmtId="0" fontId="67" fillId="0" borderId="45" xfId="0" applyFont="1" applyBorder="1" applyAlignment="1">
      <alignment horizontal="left"/>
    </xf>
    <xf numFmtId="0" fontId="67" fillId="0" borderId="44" xfId="0" applyFont="1" applyBorder="1" applyAlignment="1">
      <alignment horizontal="left"/>
    </xf>
    <xf numFmtId="0" fontId="67" fillId="0" borderId="19" xfId="0" applyFont="1" applyBorder="1" applyAlignment="1">
      <alignment horizontal="left"/>
    </xf>
    <xf numFmtId="0" fontId="67" fillId="0" borderId="77" xfId="0" applyFont="1" applyBorder="1" applyAlignment="1">
      <alignment horizontal="left"/>
    </xf>
    <xf numFmtId="0" fontId="64" fillId="0" borderId="78" xfId="0" applyFont="1" applyBorder="1" applyAlignment="1">
      <alignment horizontal="center"/>
    </xf>
    <xf numFmtId="0" fontId="75" fillId="0" borderId="37" xfId="0" applyFont="1" applyBorder="1" applyAlignment="1">
      <alignment horizontal="left"/>
    </xf>
    <xf numFmtId="0" fontId="64" fillId="0" borderId="33" xfId="0" applyFont="1" applyBorder="1" applyAlignment="1">
      <alignment horizontal="left"/>
    </xf>
    <xf numFmtId="0" fontId="75" fillId="0" borderId="38" xfId="0" applyFont="1" applyBorder="1" applyAlignment="1">
      <alignment horizontal="center"/>
    </xf>
    <xf numFmtId="0" fontId="75" fillId="0" borderId="45" xfId="0" applyFont="1" applyBorder="1" applyAlignment="1">
      <alignment horizontal="center"/>
    </xf>
    <xf numFmtId="0" fontId="61" fillId="0" borderId="62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0" fontId="75" fillId="0" borderId="10" xfId="0" applyFont="1" applyBorder="1" applyAlignment="1">
      <alignment/>
    </xf>
    <xf numFmtId="0" fontId="75" fillId="0" borderId="27" xfId="0" applyFont="1" applyBorder="1" applyAlignment="1">
      <alignment/>
    </xf>
    <xf numFmtId="0" fontId="75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67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67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5" fillId="33" borderId="31" xfId="0" applyFont="1" applyFill="1" applyBorder="1" applyAlignment="1">
      <alignment horizontal="center"/>
    </xf>
    <xf numFmtId="0" fontId="75" fillId="0" borderId="16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33" borderId="79" xfId="0" applyFont="1" applyFill="1" applyBorder="1" applyAlignment="1">
      <alignment horizontal="center" textRotation="90" wrapText="1"/>
    </xf>
    <xf numFmtId="0" fontId="3" fillId="0" borderId="80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64" fillId="0" borderId="59" xfId="0" applyFont="1" applyBorder="1" applyAlignment="1">
      <alignment/>
    </xf>
    <xf numFmtId="0" fontId="64" fillId="0" borderId="40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1" fillId="0" borderId="31" xfId="0" applyFont="1" applyBorder="1" applyAlignment="1">
      <alignment/>
    </xf>
    <xf numFmtId="0" fontId="64" fillId="0" borderId="31" xfId="0" applyFont="1" applyBorder="1" applyAlignment="1">
      <alignment/>
    </xf>
    <xf numFmtId="0" fontId="64" fillId="0" borderId="29" xfId="0" applyFont="1" applyBorder="1" applyAlignment="1">
      <alignment/>
    </xf>
    <xf numFmtId="0" fontId="61" fillId="0" borderId="27" xfId="0" applyFont="1" applyBorder="1" applyAlignment="1">
      <alignment/>
    </xf>
    <xf numFmtId="0" fontId="66" fillId="0" borderId="35" xfId="0" applyFont="1" applyBorder="1" applyAlignment="1">
      <alignment horizontal="center"/>
    </xf>
    <xf numFmtId="0" fontId="64" fillId="0" borderId="35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4" fillId="0" borderId="58" xfId="0" applyFont="1" applyBorder="1" applyAlignment="1">
      <alignment/>
    </xf>
    <xf numFmtId="0" fontId="64" fillId="0" borderId="62" xfId="0" applyFont="1" applyBorder="1" applyAlignment="1">
      <alignment/>
    </xf>
    <xf numFmtId="0" fontId="64" fillId="0" borderId="65" xfId="0" applyFont="1" applyBorder="1" applyAlignment="1">
      <alignment/>
    </xf>
    <xf numFmtId="0" fontId="64" fillId="0" borderId="58" xfId="0" applyFont="1" applyBorder="1" applyAlignment="1">
      <alignment horizontal="center"/>
    </xf>
    <xf numFmtId="0" fontId="67" fillId="0" borderId="58" xfId="0" applyFont="1" applyBorder="1" applyAlignment="1">
      <alignment/>
    </xf>
    <xf numFmtId="0" fontId="66" fillId="0" borderId="15" xfId="0" applyFont="1" applyBorder="1" applyAlignment="1">
      <alignment horizont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64" fillId="0" borderId="19" xfId="0" applyFont="1" applyBorder="1" applyAlignment="1">
      <alignment horizontal="center"/>
    </xf>
    <xf numFmtId="0" fontId="64" fillId="0" borderId="23" xfId="0" applyFont="1" applyBorder="1" applyAlignment="1">
      <alignment/>
    </xf>
    <xf numFmtId="0" fontId="64" fillId="0" borderId="3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68" fillId="33" borderId="3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0" borderId="82" xfId="0" applyFont="1" applyBorder="1" applyAlignment="1">
      <alignment vertical="center"/>
    </xf>
    <xf numFmtId="0" fontId="62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7" fillId="33" borderId="31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4" fillId="0" borderId="70" xfId="0" applyFont="1" applyBorder="1" applyAlignment="1">
      <alignment/>
    </xf>
    <xf numFmtId="0" fontId="64" fillId="0" borderId="32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75" fillId="0" borderId="19" xfId="0" applyFont="1" applyBorder="1" applyAlignment="1">
      <alignment/>
    </xf>
    <xf numFmtId="0" fontId="75" fillId="0" borderId="26" xfId="0" applyFont="1" applyBorder="1" applyAlignment="1">
      <alignment/>
    </xf>
    <xf numFmtId="0" fontId="64" fillId="0" borderId="15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6" fillId="33" borderId="35" xfId="0" applyFont="1" applyFill="1" applyBorder="1" applyAlignment="1">
      <alignment horizontal="center"/>
    </xf>
    <xf numFmtId="0" fontId="66" fillId="33" borderId="16" xfId="0" applyFont="1" applyFill="1" applyBorder="1" applyAlignment="1">
      <alignment horizontal="center"/>
    </xf>
    <xf numFmtId="0" fontId="63" fillId="33" borderId="16" xfId="0" applyFont="1" applyFill="1" applyBorder="1" applyAlignment="1">
      <alignment horizontal="center"/>
    </xf>
    <xf numFmtId="0" fontId="63" fillId="33" borderId="18" xfId="0" applyFont="1" applyFill="1" applyBorder="1" applyAlignment="1">
      <alignment horizontal="center"/>
    </xf>
    <xf numFmtId="0" fontId="61" fillId="0" borderId="19" xfId="0" applyFont="1" applyBorder="1" applyAlignment="1">
      <alignment/>
    </xf>
    <xf numFmtId="0" fontId="64" fillId="33" borderId="21" xfId="0" applyFont="1" applyFill="1" applyBorder="1" applyAlignment="1">
      <alignment horizontal="center"/>
    </xf>
    <xf numFmtId="0" fontId="73" fillId="0" borderId="83" xfId="0" applyFont="1" applyBorder="1" applyAlignment="1">
      <alignment/>
    </xf>
    <xf numFmtId="0" fontId="75" fillId="0" borderId="15" xfId="0" applyFont="1" applyBorder="1" applyAlignment="1">
      <alignment/>
    </xf>
    <xf numFmtId="0" fontId="74" fillId="0" borderId="67" xfId="0" applyFont="1" applyBorder="1" applyAlignment="1">
      <alignment horizontal="center" vertical="center"/>
    </xf>
    <xf numFmtId="0" fontId="75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/>
    </xf>
    <xf numFmtId="0" fontId="75" fillId="0" borderId="34" xfId="0" applyFont="1" applyFill="1" applyBorder="1" applyAlignment="1">
      <alignment/>
    </xf>
    <xf numFmtId="0" fontId="75" fillId="0" borderId="65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64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6" fillId="0" borderId="61" xfId="0" applyFont="1" applyBorder="1" applyAlignment="1">
      <alignment horizontal="center" vertical="center"/>
    </xf>
    <xf numFmtId="0" fontId="66" fillId="0" borderId="84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66" fillId="0" borderId="78" xfId="0" applyFont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77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center" vertical="center" textRotation="90" wrapText="1"/>
    </xf>
    <xf numFmtId="0" fontId="6" fillId="34" borderId="8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6" fillId="0" borderId="73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64" xfId="0" applyFont="1" applyBorder="1" applyAlignment="1">
      <alignment horizontal="center" vertical="center" textRotation="90" wrapText="1"/>
    </xf>
    <xf numFmtId="0" fontId="66" fillId="0" borderId="15" xfId="0" applyFont="1" applyBorder="1" applyAlignment="1">
      <alignment horizontal="center" vertical="center" textRotation="90"/>
    </xf>
    <xf numFmtId="0" fontId="66" fillId="0" borderId="19" xfId="0" applyFont="1" applyBorder="1" applyAlignment="1">
      <alignment horizontal="center" vertical="center" textRotation="90"/>
    </xf>
    <xf numFmtId="0" fontId="66" fillId="0" borderId="40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 wrapText="1"/>
    </xf>
    <xf numFmtId="0" fontId="66" fillId="0" borderId="78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 textRotation="90"/>
    </xf>
    <xf numFmtId="0" fontId="66" fillId="0" borderId="29" xfId="0" applyFont="1" applyBorder="1" applyAlignment="1">
      <alignment horizontal="center" vertical="center" textRotation="90"/>
    </xf>
    <xf numFmtId="0" fontId="66" fillId="0" borderId="53" xfId="0" applyFont="1" applyBorder="1" applyAlignment="1">
      <alignment horizontal="center" vertical="center" textRotation="90"/>
    </xf>
    <xf numFmtId="0" fontId="66" fillId="0" borderId="49" xfId="0" applyFont="1" applyBorder="1" applyAlignment="1">
      <alignment horizontal="center" vertical="center" textRotation="90"/>
    </xf>
    <xf numFmtId="0" fontId="66" fillId="33" borderId="14" xfId="0" applyFont="1" applyFill="1" applyBorder="1" applyAlignment="1">
      <alignment horizontal="center" vertical="center" textRotation="90"/>
    </xf>
    <xf numFmtId="0" fontId="66" fillId="33" borderId="50" xfId="0" applyFont="1" applyFill="1" applyBorder="1" applyAlignment="1">
      <alignment horizontal="center" vertical="center" textRotation="90"/>
    </xf>
    <xf numFmtId="0" fontId="66" fillId="0" borderId="26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66" fillId="0" borderId="67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textRotation="90"/>
    </xf>
    <xf numFmtId="0" fontId="66" fillId="0" borderId="71" xfId="0" applyFont="1" applyBorder="1" applyAlignment="1">
      <alignment horizontal="center" vertical="center" textRotation="90"/>
    </xf>
    <xf numFmtId="0" fontId="66" fillId="0" borderId="30" xfId="0" applyFont="1" applyBorder="1" applyAlignment="1">
      <alignment horizontal="center" vertical="center" textRotation="90"/>
    </xf>
    <xf numFmtId="0" fontId="66" fillId="0" borderId="43" xfId="0" applyFont="1" applyBorder="1" applyAlignment="1">
      <alignment horizontal="center" vertical="center" textRotation="90"/>
    </xf>
    <xf numFmtId="0" fontId="66" fillId="0" borderId="40" xfId="0" applyFont="1" applyBorder="1" applyAlignment="1">
      <alignment horizontal="center" vertical="center"/>
    </xf>
    <xf numFmtId="0" fontId="66" fillId="0" borderId="66" xfId="0" applyFont="1" applyBorder="1" applyAlignment="1">
      <alignment horizontal="center" vertical="center"/>
    </xf>
    <xf numFmtId="0" fontId="66" fillId="0" borderId="57" xfId="0" applyFont="1" applyBorder="1" applyAlignment="1">
      <alignment vertical="center" textRotation="90"/>
    </xf>
    <xf numFmtId="0" fontId="66" fillId="0" borderId="43" xfId="0" applyFont="1" applyBorder="1" applyAlignment="1">
      <alignment vertical="center" textRotation="90"/>
    </xf>
    <xf numFmtId="0" fontId="66" fillId="0" borderId="15" xfId="0" applyFont="1" applyBorder="1" applyAlignment="1">
      <alignment vertical="center" textRotation="90"/>
    </xf>
    <xf numFmtId="0" fontId="66" fillId="0" borderId="46" xfId="0" applyFont="1" applyBorder="1" applyAlignment="1">
      <alignment vertical="center" textRotation="90"/>
    </xf>
    <xf numFmtId="0" fontId="66" fillId="0" borderId="28" xfId="0" applyFont="1" applyBorder="1" applyAlignment="1">
      <alignment horizontal="center" vertical="center" textRotation="90"/>
    </xf>
    <xf numFmtId="0" fontId="66" fillId="0" borderId="51" xfId="0" applyFont="1" applyBorder="1" applyAlignment="1">
      <alignment horizontal="center" vertical="center" textRotation="90"/>
    </xf>
    <xf numFmtId="0" fontId="66" fillId="33" borderId="42" xfId="0" applyFont="1" applyFill="1" applyBorder="1" applyAlignment="1">
      <alignment horizontal="center" vertical="center" textRotation="90"/>
    </xf>
    <xf numFmtId="0" fontId="66" fillId="33" borderId="64" xfId="0" applyFont="1" applyFill="1" applyBorder="1" applyAlignment="1">
      <alignment horizontal="center" vertical="center" textRotation="90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6" fillId="0" borderId="41" xfId="0" applyFont="1" applyBorder="1" applyAlignment="1">
      <alignment horizontal="center" vertical="center" textRotation="90"/>
    </xf>
    <xf numFmtId="0" fontId="66" fillId="0" borderId="82" xfId="0" applyFont="1" applyBorder="1" applyAlignment="1">
      <alignment horizontal="center" vertical="center" textRotation="90"/>
    </xf>
    <xf numFmtId="0" fontId="66" fillId="0" borderId="42" xfId="0" applyFont="1" applyBorder="1" applyAlignment="1">
      <alignment horizontal="center" vertical="center" textRotation="90"/>
    </xf>
    <xf numFmtId="0" fontId="66" fillId="0" borderId="64" xfId="0" applyFont="1" applyBorder="1" applyAlignment="1">
      <alignment horizontal="center" vertical="center" textRotation="90"/>
    </xf>
    <xf numFmtId="0" fontId="6" fillId="34" borderId="80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/>
    </xf>
    <xf numFmtId="0" fontId="6" fillId="34" borderId="85" xfId="0" applyFont="1" applyFill="1" applyBorder="1" applyAlignment="1">
      <alignment horizontal="center"/>
    </xf>
    <xf numFmtId="0" fontId="6" fillId="34" borderId="81" xfId="0" applyFont="1" applyFill="1" applyBorder="1" applyAlignment="1">
      <alignment horizontal="center"/>
    </xf>
    <xf numFmtId="0" fontId="66" fillId="33" borderId="41" xfId="0" applyFont="1" applyFill="1" applyBorder="1" applyAlignment="1">
      <alignment horizontal="center" vertical="center" textRotation="90"/>
    </xf>
    <xf numFmtId="0" fontId="66" fillId="33" borderId="82" xfId="0" applyFont="1" applyFill="1" applyBorder="1" applyAlignment="1">
      <alignment horizontal="center" vertical="center" textRotation="90"/>
    </xf>
    <xf numFmtId="0" fontId="66" fillId="33" borderId="15" xfId="0" applyFont="1" applyFill="1" applyBorder="1" applyAlignment="1">
      <alignment horizontal="center" vertical="center" textRotation="90"/>
    </xf>
    <xf numFmtId="0" fontId="66" fillId="33" borderId="46" xfId="0" applyFont="1" applyFill="1" applyBorder="1" applyAlignment="1">
      <alignment horizontal="center" vertical="center" textRotation="90"/>
    </xf>
    <xf numFmtId="0" fontId="66" fillId="0" borderId="55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 wrapText="1"/>
    </xf>
    <xf numFmtId="0" fontId="66" fillId="0" borderId="84" xfId="0" applyFont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6" fillId="0" borderId="28" xfId="0" applyFont="1" applyBorder="1" applyAlignment="1">
      <alignment horizontal="center" vertical="center" textRotation="90" wrapText="1"/>
    </xf>
    <xf numFmtId="0" fontId="66" fillId="0" borderId="51" xfId="0" applyFont="1" applyBorder="1" applyAlignment="1">
      <alignment horizontal="center" vertical="center" textRotation="90" wrapText="1"/>
    </xf>
    <xf numFmtId="0" fontId="76" fillId="0" borderId="10" xfId="0" applyFont="1" applyFill="1" applyBorder="1" applyAlignment="1">
      <alignment/>
    </xf>
    <xf numFmtId="0" fontId="76" fillId="0" borderId="27" xfId="0" applyFont="1" applyBorder="1" applyAlignment="1">
      <alignment/>
    </xf>
    <xf numFmtId="0" fontId="76" fillId="0" borderId="58" xfId="0" applyFont="1" applyBorder="1" applyAlignment="1">
      <alignment/>
    </xf>
    <xf numFmtId="0" fontId="76" fillId="0" borderId="17" xfId="0" applyFont="1" applyBorder="1" applyAlignment="1">
      <alignment/>
    </xf>
    <xf numFmtId="0" fontId="77" fillId="0" borderId="27" xfId="0" applyFont="1" applyBorder="1" applyAlignment="1">
      <alignment/>
    </xf>
    <xf numFmtId="0" fontId="76" fillId="0" borderId="3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4.8515625" style="0" customWidth="1"/>
    <col min="3" max="3" width="32.28125" style="0" customWidth="1"/>
    <col min="9" max="9" width="8.7109375" style="0" customWidth="1"/>
  </cols>
  <sheetData>
    <row r="1" ht="15.75" thickBot="1"/>
    <row r="2" spans="2:9" ht="39" customHeight="1" thickBot="1">
      <c r="B2" s="405" t="s">
        <v>136</v>
      </c>
      <c r="C2" s="406"/>
      <c r="D2" s="406"/>
      <c r="E2" s="406"/>
      <c r="F2" s="406"/>
      <c r="G2" s="406"/>
      <c r="H2" s="406"/>
      <c r="I2" s="407"/>
    </row>
    <row r="3" spans="2:9" ht="123">
      <c r="B3" s="401" t="s">
        <v>9</v>
      </c>
      <c r="C3" s="403" t="s">
        <v>10</v>
      </c>
      <c r="D3" s="73" t="s">
        <v>116</v>
      </c>
      <c r="E3" s="68" t="s">
        <v>117</v>
      </c>
      <c r="F3" s="246" t="s">
        <v>219</v>
      </c>
      <c r="G3" s="236" t="s">
        <v>220</v>
      </c>
      <c r="H3" s="408" t="s">
        <v>0</v>
      </c>
      <c r="I3" s="410" t="s">
        <v>1</v>
      </c>
    </row>
    <row r="4" spans="2:9" ht="16.5" thickBot="1">
      <c r="B4" s="402"/>
      <c r="C4" s="404"/>
      <c r="D4" s="74" t="s">
        <v>2</v>
      </c>
      <c r="E4" s="69" t="s">
        <v>3</v>
      </c>
      <c r="F4" s="247" t="s">
        <v>2</v>
      </c>
      <c r="G4" s="239" t="s">
        <v>3</v>
      </c>
      <c r="H4" s="409"/>
      <c r="I4" s="411"/>
    </row>
    <row r="5" spans="2:9" ht="18" customHeight="1">
      <c r="B5" s="65">
        <v>1</v>
      </c>
      <c r="C5" s="260" t="s">
        <v>138</v>
      </c>
      <c r="D5" s="75" t="s">
        <v>5</v>
      </c>
      <c r="E5" s="70">
        <v>80</v>
      </c>
      <c r="F5" s="257" t="s">
        <v>6</v>
      </c>
      <c r="G5" s="257">
        <v>50</v>
      </c>
      <c r="H5" s="89">
        <v>130</v>
      </c>
      <c r="I5" s="90">
        <v>1</v>
      </c>
    </row>
    <row r="6" spans="2:9" ht="18" customHeight="1">
      <c r="B6" s="66">
        <v>2</v>
      </c>
      <c r="C6" s="210" t="s">
        <v>139</v>
      </c>
      <c r="D6" s="76" t="s">
        <v>7</v>
      </c>
      <c r="E6" s="71">
        <v>60</v>
      </c>
      <c r="F6" s="211" t="s">
        <v>8</v>
      </c>
      <c r="G6" s="211">
        <v>60</v>
      </c>
      <c r="H6" s="91">
        <v>120</v>
      </c>
      <c r="I6" s="92">
        <v>2</v>
      </c>
    </row>
    <row r="7" spans="2:9" ht="18" customHeight="1">
      <c r="B7" s="66">
        <v>3</v>
      </c>
      <c r="C7" s="210" t="s">
        <v>140</v>
      </c>
      <c r="D7" s="76" t="s">
        <v>8</v>
      </c>
      <c r="E7" s="71">
        <v>50</v>
      </c>
      <c r="F7" s="211" t="s">
        <v>8</v>
      </c>
      <c r="G7" s="211">
        <v>60</v>
      </c>
      <c r="H7" s="91">
        <v>110</v>
      </c>
      <c r="I7" s="92">
        <v>3</v>
      </c>
    </row>
    <row r="8" spans="2:9" ht="18" customHeight="1" thickBot="1">
      <c r="B8" s="66">
        <v>4</v>
      </c>
      <c r="C8" s="396" t="s">
        <v>257</v>
      </c>
      <c r="D8" s="77"/>
      <c r="E8" s="72"/>
      <c r="F8" s="397" t="s">
        <v>5</v>
      </c>
      <c r="G8" s="397">
        <v>100</v>
      </c>
      <c r="H8" s="91">
        <v>100</v>
      </c>
      <c r="I8" s="94">
        <v>4</v>
      </c>
    </row>
    <row r="9" spans="2:9" ht="18" customHeight="1" thickBot="1">
      <c r="B9" s="66">
        <v>5</v>
      </c>
      <c r="C9" s="396" t="s">
        <v>144</v>
      </c>
      <c r="D9" s="77" t="s">
        <v>6</v>
      </c>
      <c r="E9" s="72">
        <v>40</v>
      </c>
      <c r="F9" s="397" t="s">
        <v>6</v>
      </c>
      <c r="G9" s="397">
        <v>50</v>
      </c>
      <c r="H9" s="93">
        <v>90</v>
      </c>
      <c r="I9" s="94">
        <v>5</v>
      </c>
    </row>
    <row r="10" spans="2:9" ht="18" customHeight="1" thickBot="1">
      <c r="B10" s="66">
        <v>6</v>
      </c>
      <c r="C10" s="396" t="s">
        <v>258</v>
      </c>
      <c r="D10" s="77"/>
      <c r="E10" s="72"/>
      <c r="F10" s="397" t="s">
        <v>7</v>
      </c>
      <c r="G10" s="397">
        <v>80</v>
      </c>
      <c r="H10" s="93">
        <v>80</v>
      </c>
      <c r="I10" s="94">
        <v>6</v>
      </c>
    </row>
    <row r="11" spans="2:9" ht="18" customHeight="1" thickBot="1">
      <c r="B11" s="66">
        <v>7</v>
      </c>
      <c r="C11" s="396" t="s">
        <v>260</v>
      </c>
      <c r="D11" s="77"/>
      <c r="E11" s="72"/>
      <c r="F11" s="397" t="s">
        <v>6</v>
      </c>
      <c r="G11" s="397">
        <v>50</v>
      </c>
      <c r="H11" s="93">
        <v>50</v>
      </c>
      <c r="I11" s="94">
        <v>7</v>
      </c>
    </row>
    <row r="12" spans="2:9" ht="18" customHeight="1" thickBot="1">
      <c r="B12" s="67">
        <v>8</v>
      </c>
      <c r="C12" s="396" t="s">
        <v>259</v>
      </c>
      <c r="D12" s="77"/>
      <c r="E12" s="72"/>
      <c r="F12" s="397" t="s">
        <v>6</v>
      </c>
      <c r="G12" s="397">
        <v>50</v>
      </c>
      <c r="H12" s="93">
        <v>50</v>
      </c>
      <c r="I12" s="94">
        <v>7</v>
      </c>
    </row>
    <row r="13" spans="2:9" ht="16.5" thickBot="1">
      <c r="B13" s="67">
        <v>9</v>
      </c>
      <c r="C13" s="79" t="s">
        <v>141</v>
      </c>
      <c r="D13" s="76" t="s">
        <v>8</v>
      </c>
      <c r="E13" s="71">
        <v>50</v>
      </c>
      <c r="F13" s="170"/>
      <c r="G13" s="170"/>
      <c r="H13" s="91">
        <f>SUM(E13)</f>
        <v>50</v>
      </c>
      <c r="I13" s="94">
        <v>7</v>
      </c>
    </row>
    <row r="14" spans="2:9" ht="16.5" thickBot="1">
      <c r="B14" s="67">
        <v>10</v>
      </c>
      <c r="C14" s="79" t="s">
        <v>142</v>
      </c>
      <c r="D14" s="76" t="s">
        <v>6</v>
      </c>
      <c r="E14" s="71">
        <v>40</v>
      </c>
      <c r="F14" s="170"/>
      <c r="G14" s="170"/>
      <c r="H14" s="91">
        <f>SUM(E14)</f>
        <v>40</v>
      </c>
      <c r="I14" s="92">
        <v>10</v>
      </c>
    </row>
    <row r="15" spans="2:9" ht="16.5" thickBot="1">
      <c r="B15" s="67">
        <v>11</v>
      </c>
      <c r="C15" s="79" t="s">
        <v>143</v>
      </c>
      <c r="D15" s="76" t="s">
        <v>6</v>
      </c>
      <c r="E15" s="71">
        <v>40</v>
      </c>
      <c r="F15" s="170"/>
      <c r="G15" s="170"/>
      <c r="H15" s="91">
        <f>SUM(E15)</f>
        <v>40</v>
      </c>
      <c r="I15" s="92">
        <v>10</v>
      </c>
    </row>
    <row r="16" spans="2:9" ht="16.5" thickBot="1">
      <c r="B16" s="67">
        <v>12</v>
      </c>
      <c r="C16" s="79" t="s">
        <v>190</v>
      </c>
      <c r="D16" s="76" t="s">
        <v>6</v>
      </c>
      <c r="E16" s="71">
        <v>40</v>
      </c>
      <c r="F16" s="170"/>
      <c r="G16" s="170"/>
      <c r="H16" s="91">
        <f>SUM(E16)</f>
        <v>40</v>
      </c>
      <c r="I16" s="92">
        <v>10</v>
      </c>
    </row>
  </sheetData>
  <sheetProtection/>
  <mergeCells count="5">
    <mergeCell ref="B3:B4"/>
    <mergeCell ref="C3:C4"/>
    <mergeCell ref="B2:I2"/>
    <mergeCell ref="H3:H4"/>
    <mergeCell ref="I3:I4"/>
  </mergeCells>
  <printOptions/>
  <pageMargins left="0.7" right="0.7" top="0.75" bottom="0.75" header="0.3" footer="0.3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18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5.421875" style="0" customWidth="1"/>
    <col min="3" max="3" width="57.7109375" style="0" customWidth="1"/>
    <col min="8" max="8" width="8.140625" style="0" customWidth="1"/>
    <col min="9" max="9" width="7.421875" style="0" customWidth="1"/>
    <col min="10" max="11" width="9.140625" style="0" hidden="1" customWidth="1"/>
  </cols>
  <sheetData>
    <row r="1" ht="15.75" thickBot="1"/>
    <row r="2" spans="2:11" ht="24" thickBot="1">
      <c r="B2" s="412" t="s">
        <v>161</v>
      </c>
      <c r="C2" s="413"/>
      <c r="D2" s="413"/>
      <c r="E2" s="413"/>
      <c r="F2" s="413"/>
      <c r="G2" s="413"/>
      <c r="H2" s="413"/>
      <c r="I2" s="413"/>
      <c r="J2" s="413"/>
      <c r="K2" s="414"/>
    </row>
    <row r="3" spans="2:9" ht="107.25" thickBot="1">
      <c r="B3" s="452" t="s">
        <v>9</v>
      </c>
      <c r="C3" s="403" t="s">
        <v>10</v>
      </c>
      <c r="D3" s="139" t="s">
        <v>116</v>
      </c>
      <c r="E3" s="141" t="s">
        <v>117</v>
      </c>
      <c r="F3" s="73" t="s">
        <v>216</v>
      </c>
      <c r="G3" s="326" t="s">
        <v>217</v>
      </c>
      <c r="H3" s="81" t="s">
        <v>0</v>
      </c>
      <c r="I3" s="59" t="s">
        <v>1</v>
      </c>
    </row>
    <row r="4" spans="2:9" ht="16.5" thickBot="1">
      <c r="B4" s="452"/>
      <c r="C4" s="415"/>
      <c r="D4" s="106" t="s">
        <v>2</v>
      </c>
      <c r="E4" s="107" t="s">
        <v>3</v>
      </c>
      <c r="F4" s="348" t="s">
        <v>2</v>
      </c>
      <c r="G4" s="349" t="s">
        <v>3</v>
      </c>
      <c r="H4" s="108"/>
      <c r="I4" s="155"/>
    </row>
    <row r="5" spans="2:9" ht="18" customHeight="1">
      <c r="B5" s="103">
        <v>1</v>
      </c>
      <c r="C5" s="224" t="s">
        <v>162</v>
      </c>
      <c r="D5" s="101" t="s">
        <v>5</v>
      </c>
      <c r="E5" s="102">
        <v>80</v>
      </c>
      <c r="F5" s="221" t="s">
        <v>5</v>
      </c>
      <c r="G5" s="222">
        <v>100</v>
      </c>
      <c r="H5" s="156">
        <v>180</v>
      </c>
      <c r="I5" s="110">
        <v>1</v>
      </c>
    </row>
    <row r="6" spans="2:9" ht="18" customHeight="1">
      <c r="B6" s="66">
        <v>2</v>
      </c>
      <c r="C6" s="210" t="s">
        <v>163</v>
      </c>
      <c r="D6" s="60" t="s">
        <v>7</v>
      </c>
      <c r="E6" s="95">
        <v>60</v>
      </c>
      <c r="F6" s="216" t="s">
        <v>6</v>
      </c>
      <c r="G6" s="212">
        <v>50</v>
      </c>
      <c r="H6" s="91">
        <v>110</v>
      </c>
      <c r="I6" s="92">
        <v>2</v>
      </c>
    </row>
    <row r="7" spans="2:9" ht="18" customHeight="1">
      <c r="B7" s="66">
        <v>3</v>
      </c>
      <c r="C7" s="262" t="s">
        <v>251</v>
      </c>
      <c r="D7" s="60"/>
      <c r="E7" s="95"/>
      <c r="F7" s="216" t="s">
        <v>7</v>
      </c>
      <c r="G7" s="212">
        <v>80</v>
      </c>
      <c r="H7" s="91">
        <v>80</v>
      </c>
      <c r="I7" s="131">
        <v>3</v>
      </c>
    </row>
    <row r="8" spans="2:9" ht="18" customHeight="1">
      <c r="B8" s="66">
        <v>4</v>
      </c>
      <c r="C8" s="262" t="s">
        <v>252</v>
      </c>
      <c r="D8" s="60"/>
      <c r="E8" s="95"/>
      <c r="F8" s="216" t="s">
        <v>8</v>
      </c>
      <c r="G8" s="212">
        <v>60</v>
      </c>
      <c r="H8" s="91">
        <v>60</v>
      </c>
      <c r="I8" s="131">
        <v>4</v>
      </c>
    </row>
    <row r="9" spans="2:9" ht="18" customHeight="1">
      <c r="B9" s="66">
        <v>5</v>
      </c>
      <c r="C9" s="262" t="s">
        <v>253</v>
      </c>
      <c r="D9" s="60"/>
      <c r="E9" s="95"/>
      <c r="F9" s="216" t="s">
        <v>8</v>
      </c>
      <c r="G9" s="212">
        <v>60</v>
      </c>
      <c r="H9" s="91">
        <v>60</v>
      </c>
      <c r="I9" s="131">
        <v>4</v>
      </c>
    </row>
    <row r="10" spans="2:9" ht="18" customHeight="1">
      <c r="B10" s="66">
        <v>6</v>
      </c>
      <c r="C10" s="262" t="s">
        <v>254</v>
      </c>
      <c r="D10" s="60"/>
      <c r="E10" s="95"/>
      <c r="F10" s="216" t="s">
        <v>6</v>
      </c>
      <c r="G10" s="212">
        <v>50</v>
      </c>
      <c r="H10" s="91">
        <v>50</v>
      </c>
      <c r="I10" s="131">
        <v>6</v>
      </c>
    </row>
    <row r="11" spans="2:9" ht="18" customHeight="1">
      <c r="B11" s="66">
        <v>7</v>
      </c>
      <c r="C11" s="262" t="s">
        <v>255</v>
      </c>
      <c r="D11" s="60"/>
      <c r="E11" s="95"/>
      <c r="F11" s="216" t="s">
        <v>6</v>
      </c>
      <c r="G11" s="212">
        <v>50</v>
      </c>
      <c r="H11" s="91">
        <v>50</v>
      </c>
      <c r="I11" s="131">
        <v>6</v>
      </c>
    </row>
    <row r="12" spans="2:9" ht="18" customHeight="1" thickBot="1">
      <c r="B12" s="67">
        <v>8</v>
      </c>
      <c r="C12" s="262" t="s">
        <v>256</v>
      </c>
      <c r="D12" s="60"/>
      <c r="E12" s="95"/>
      <c r="F12" s="216" t="s">
        <v>6</v>
      </c>
      <c r="G12" s="212">
        <v>50</v>
      </c>
      <c r="H12" s="91">
        <v>50</v>
      </c>
      <c r="I12" s="131">
        <v>6</v>
      </c>
    </row>
    <row r="13" spans="2:9" ht="16.5" thickBot="1">
      <c r="B13" s="67">
        <v>9</v>
      </c>
      <c r="C13" s="79" t="s">
        <v>164</v>
      </c>
      <c r="D13" s="60" t="s">
        <v>8</v>
      </c>
      <c r="E13" s="95">
        <v>50</v>
      </c>
      <c r="F13" s="216"/>
      <c r="G13" s="212"/>
      <c r="H13" s="91">
        <f aca="true" t="shared" si="0" ref="H13:H18">SUM(E13)</f>
        <v>50</v>
      </c>
      <c r="I13" s="131">
        <v>6</v>
      </c>
    </row>
    <row r="14" spans="2:9" ht="16.5" thickBot="1">
      <c r="B14" s="67">
        <v>10</v>
      </c>
      <c r="C14" s="79" t="s">
        <v>165</v>
      </c>
      <c r="D14" s="60" t="s">
        <v>8</v>
      </c>
      <c r="E14" s="95">
        <v>50</v>
      </c>
      <c r="F14" s="216"/>
      <c r="G14" s="212"/>
      <c r="H14" s="91">
        <f t="shared" si="0"/>
        <v>50</v>
      </c>
      <c r="I14" s="131">
        <v>6</v>
      </c>
    </row>
    <row r="15" spans="2:9" ht="16.5" thickBot="1">
      <c r="B15" s="67">
        <v>11</v>
      </c>
      <c r="C15" s="79" t="s">
        <v>166</v>
      </c>
      <c r="D15" s="60" t="s">
        <v>6</v>
      </c>
      <c r="E15" s="95">
        <v>40</v>
      </c>
      <c r="F15" s="216"/>
      <c r="G15" s="212"/>
      <c r="H15" s="91">
        <f t="shared" si="0"/>
        <v>40</v>
      </c>
      <c r="I15" s="92">
        <v>11</v>
      </c>
    </row>
    <row r="16" spans="2:9" ht="16.5" thickBot="1">
      <c r="B16" s="67">
        <v>12</v>
      </c>
      <c r="C16" s="79" t="s">
        <v>167</v>
      </c>
      <c r="D16" s="60" t="s">
        <v>6</v>
      </c>
      <c r="E16" s="95">
        <v>40</v>
      </c>
      <c r="F16" s="216"/>
      <c r="G16" s="212"/>
      <c r="H16" s="91">
        <f t="shared" si="0"/>
        <v>40</v>
      </c>
      <c r="I16" s="92">
        <v>11</v>
      </c>
    </row>
    <row r="17" spans="2:9" ht="16.5" thickBot="1">
      <c r="B17" s="67">
        <v>13</v>
      </c>
      <c r="C17" s="79" t="s">
        <v>193</v>
      </c>
      <c r="D17" s="60" t="s">
        <v>6</v>
      </c>
      <c r="E17" s="95">
        <v>40</v>
      </c>
      <c r="F17" s="216"/>
      <c r="G17" s="212"/>
      <c r="H17" s="91">
        <f t="shared" si="0"/>
        <v>40</v>
      </c>
      <c r="I17" s="92">
        <v>11</v>
      </c>
    </row>
    <row r="18" spans="2:9" ht="16.5" thickBot="1">
      <c r="B18" s="67">
        <v>14</v>
      </c>
      <c r="C18" s="80" t="s">
        <v>168</v>
      </c>
      <c r="D18" s="62" t="s">
        <v>6</v>
      </c>
      <c r="E18" s="63">
        <v>40</v>
      </c>
      <c r="F18" s="226"/>
      <c r="G18" s="213"/>
      <c r="H18" s="93">
        <f t="shared" si="0"/>
        <v>40</v>
      </c>
      <c r="I18" s="361">
        <v>11</v>
      </c>
    </row>
  </sheetData>
  <sheetProtection/>
  <mergeCells count="3">
    <mergeCell ref="B2:K2"/>
    <mergeCell ref="B3:B4"/>
    <mergeCell ref="C3:C4"/>
  </mergeCells>
  <printOptions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20"/>
  <sheetViews>
    <sheetView zoomScalePageLayoutView="0" workbookViewId="0" topLeftCell="E4">
      <selection activeCell="S13" sqref="S13"/>
    </sheetView>
  </sheetViews>
  <sheetFormatPr defaultColWidth="9.140625" defaultRowHeight="15"/>
  <cols>
    <col min="1" max="1" width="0" style="1" hidden="1" customWidth="1"/>
    <col min="2" max="2" width="0.13671875" style="1" hidden="1" customWidth="1"/>
    <col min="3" max="3" width="9.140625" style="6" hidden="1" customWidth="1"/>
    <col min="4" max="4" width="9.140625" style="29" hidden="1" customWidth="1"/>
    <col min="5" max="5" width="4.8515625" style="1" customWidth="1"/>
    <col min="6" max="6" width="4.8515625" style="23" hidden="1" customWidth="1"/>
    <col min="7" max="7" width="55.7109375" style="1" customWidth="1"/>
    <col min="8" max="8" width="10.00390625" style="31" bestFit="1" customWidth="1"/>
    <col min="9" max="9" width="9.421875" style="31" bestFit="1" customWidth="1"/>
    <col min="10" max="13" width="9.421875" style="31" customWidth="1"/>
    <col min="14" max="14" width="7.7109375" style="6" customWidth="1"/>
    <col min="15" max="15" width="8.28125" style="9" customWidth="1"/>
    <col min="16" max="16" width="11.140625" style="1" customWidth="1"/>
    <col min="17" max="17" width="0.13671875" style="1" customWidth="1"/>
    <col min="18" max="18" width="0" style="1" hidden="1" customWidth="1"/>
    <col min="19" max="16384" width="9.140625" style="1" customWidth="1"/>
  </cols>
  <sheetData>
    <row r="1" spans="8:13" s="34" customFormat="1" ht="15">
      <c r="H1" s="31"/>
      <c r="I1" s="31"/>
      <c r="J1" s="31"/>
      <c r="K1" s="31"/>
      <c r="L1" s="31"/>
      <c r="M1" s="31"/>
    </row>
    <row r="2" spans="5:18" ht="27" customHeight="1" thickBot="1">
      <c r="E2" s="455" t="s">
        <v>23</v>
      </c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38"/>
      <c r="Q2" s="38"/>
      <c r="R2" s="38"/>
    </row>
    <row r="3" spans="3:16" ht="129.75" customHeight="1" thickBot="1">
      <c r="C3" s="5"/>
      <c r="D3" s="5"/>
      <c r="E3" s="453" t="s">
        <v>9</v>
      </c>
      <c r="F3" s="158"/>
      <c r="G3" s="403" t="s">
        <v>10</v>
      </c>
      <c r="H3" s="73" t="s">
        <v>63</v>
      </c>
      <c r="I3" s="68" t="s">
        <v>64</v>
      </c>
      <c r="J3" s="104" t="s">
        <v>116</v>
      </c>
      <c r="K3" s="105" t="s">
        <v>117</v>
      </c>
      <c r="L3" s="73" t="s">
        <v>216</v>
      </c>
      <c r="M3" s="326" t="s">
        <v>217</v>
      </c>
      <c r="N3" s="456" t="s">
        <v>0</v>
      </c>
      <c r="O3" s="458" t="s">
        <v>1</v>
      </c>
      <c r="P3" s="50"/>
    </row>
    <row r="4" spans="3:15" ht="16.5" customHeight="1" thickBot="1">
      <c r="C4" s="5"/>
      <c r="D4" s="5"/>
      <c r="E4" s="454"/>
      <c r="F4" s="159"/>
      <c r="G4" s="415"/>
      <c r="H4" s="106" t="s">
        <v>2</v>
      </c>
      <c r="I4" s="107" t="s">
        <v>3</v>
      </c>
      <c r="J4" s="108" t="s">
        <v>2</v>
      </c>
      <c r="K4" s="109" t="s">
        <v>3</v>
      </c>
      <c r="L4" s="348" t="s">
        <v>2</v>
      </c>
      <c r="M4" s="349" t="s">
        <v>3</v>
      </c>
      <c r="N4" s="457"/>
      <c r="O4" s="459"/>
    </row>
    <row r="5" spans="5:16" ht="18" customHeight="1">
      <c r="E5" s="194">
        <v>1</v>
      </c>
      <c r="F5" s="343"/>
      <c r="G5" s="224" t="s">
        <v>53</v>
      </c>
      <c r="H5" s="101" t="s">
        <v>8</v>
      </c>
      <c r="I5" s="102">
        <v>60</v>
      </c>
      <c r="J5" s="101" t="s">
        <v>7</v>
      </c>
      <c r="K5" s="102">
        <v>60</v>
      </c>
      <c r="L5" s="221" t="s">
        <v>7</v>
      </c>
      <c r="M5" s="222">
        <v>80</v>
      </c>
      <c r="N5" s="339">
        <v>200</v>
      </c>
      <c r="O5" s="347">
        <v>1</v>
      </c>
      <c r="P5" s="43"/>
    </row>
    <row r="6" spans="3:15" ht="18" customHeight="1">
      <c r="C6" s="2"/>
      <c r="D6" s="157"/>
      <c r="E6" s="182">
        <v>2</v>
      </c>
      <c r="F6" s="345"/>
      <c r="G6" s="210" t="s">
        <v>196</v>
      </c>
      <c r="H6" s="60"/>
      <c r="I6" s="95"/>
      <c r="J6" s="60" t="s">
        <v>5</v>
      </c>
      <c r="K6" s="95">
        <v>80</v>
      </c>
      <c r="L6" s="216" t="s">
        <v>5</v>
      </c>
      <c r="M6" s="212">
        <v>100</v>
      </c>
      <c r="N6" s="281">
        <v>180</v>
      </c>
      <c r="O6" s="131">
        <v>2</v>
      </c>
    </row>
    <row r="7" spans="5:16" ht="18" customHeight="1">
      <c r="E7" s="182">
        <v>3</v>
      </c>
      <c r="F7" s="342"/>
      <c r="G7" s="210" t="s">
        <v>174</v>
      </c>
      <c r="H7" s="60"/>
      <c r="I7" s="95"/>
      <c r="J7" s="60" t="s">
        <v>8</v>
      </c>
      <c r="K7" s="95">
        <v>50</v>
      </c>
      <c r="L7" s="216" t="s">
        <v>8</v>
      </c>
      <c r="M7" s="212">
        <v>60</v>
      </c>
      <c r="N7" s="281">
        <v>110</v>
      </c>
      <c r="O7" s="131">
        <v>3</v>
      </c>
      <c r="P7" s="43"/>
    </row>
    <row r="8" spans="5:16" ht="18" customHeight="1">
      <c r="E8" s="182">
        <v>4</v>
      </c>
      <c r="F8" s="342"/>
      <c r="G8" s="210" t="s">
        <v>169</v>
      </c>
      <c r="H8" s="60"/>
      <c r="I8" s="95"/>
      <c r="J8" s="60" t="s">
        <v>8</v>
      </c>
      <c r="K8" s="95">
        <v>50</v>
      </c>
      <c r="L8" s="216" t="s">
        <v>8</v>
      </c>
      <c r="M8" s="212">
        <v>60</v>
      </c>
      <c r="N8" s="281">
        <v>110</v>
      </c>
      <c r="O8" s="131">
        <v>3</v>
      </c>
      <c r="P8" s="43"/>
    </row>
    <row r="9" spans="5:16" ht="18" customHeight="1">
      <c r="E9" s="182">
        <v>5</v>
      </c>
      <c r="F9" s="342"/>
      <c r="G9" s="79" t="s">
        <v>36</v>
      </c>
      <c r="H9" s="143" t="s">
        <v>5</v>
      </c>
      <c r="I9" s="61">
        <v>100</v>
      </c>
      <c r="J9" s="143"/>
      <c r="K9" s="61"/>
      <c r="L9" s="214"/>
      <c r="M9" s="232"/>
      <c r="N9" s="281">
        <f>SUM(I9:K9)</f>
        <v>100</v>
      </c>
      <c r="O9" s="132">
        <v>5</v>
      </c>
      <c r="P9" s="43"/>
    </row>
    <row r="10" spans="5:16" ht="18" customHeight="1">
      <c r="E10" s="182">
        <v>6</v>
      </c>
      <c r="F10" s="342"/>
      <c r="G10" s="210" t="s">
        <v>90</v>
      </c>
      <c r="H10" s="60" t="s">
        <v>6</v>
      </c>
      <c r="I10" s="95">
        <v>50</v>
      </c>
      <c r="J10" s="60"/>
      <c r="K10" s="95"/>
      <c r="L10" s="216" t="s">
        <v>6</v>
      </c>
      <c r="M10" s="212">
        <v>50</v>
      </c>
      <c r="N10" s="281">
        <v>100</v>
      </c>
      <c r="O10" s="132">
        <v>5</v>
      </c>
      <c r="P10" s="43"/>
    </row>
    <row r="11" spans="5:16" ht="18" customHeight="1">
      <c r="E11" s="182">
        <v>7</v>
      </c>
      <c r="F11" s="342"/>
      <c r="G11" s="210" t="s">
        <v>171</v>
      </c>
      <c r="H11" s="60"/>
      <c r="I11" s="95"/>
      <c r="J11" s="60" t="s">
        <v>6</v>
      </c>
      <c r="K11" s="95">
        <v>40</v>
      </c>
      <c r="L11" s="216" t="s">
        <v>6</v>
      </c>
      <c r="M11" s="212">
        <v>50</v>
      </c>
      <c r="N11" s="281">
        <v>90</v>
      </c>
      <c r="O11" s="131">
        <v>7</v>
      </c>
      <c r="P11" s="43"/>
    </row>
    <row r="12" spans="5:16" s="17" customFormat="1" ht="18" customHeight="1">
      <c r="E12" s="182">
        <v>8</v>
      </c>
      <c r="F12" s="346"/>
      <c r="G12" s="210" t="s">
        <v>172</v>
      </c>
      <c r="H12" s="60"/>
      <c r="I12" s="95"/>
      <c r="J12" s="60" t="s">
        <v>6</v>
      </c>
      <c r="K12" s="95">
        <v>40</v>
      </c>
      <c r="L12" s="216" t="s">
        <v>6</v>
      </c>
      <c r="M12" s="212">
        <v>50</v>
      </c>
      <c r="N12" s="281">
        <v>90</v>
      </c>
      <c r="O12" s="131">
        <v>7</v>
      </c>
      <c r="P12" s="43"/>
    </row>
    <row r="13" spans="5:16" ht="18" customHeight="1">
      <c r="E13" s="182">
        <v>9</v>
      </c>
      <c r="F13" s="342"/>
      <c r="G13" s="79" t="s">
        <v>111</v>
      </c>
      <c r="H13" s="60" t="s">
        <v>7</v>
      </c>
      <c r="I13" s="95">
        <v>80</v>
      </c>
      <c r="J13" s="60"/>
      <c r="K13" s="95"/>
      <c r="L13" s="216"/>
      <c r="M13" s="212"/>
      <c r="N13" s="281">
        <f>SUM(I13:K13)</f>
        <v>80</v>
      </c>
      <c r="O13" s="131">
        <v>9</v>
      </c>
      <c r="P13" s="43"/>
    </row>
    <row r="14" spans="5:16" ht="18" customHeight="1">
      <c r="E14" s="182">
        <v>10</v>
      </c>
      <c r="F14" s="342"/>
      <c r="G14" s="79" t="s">
        <v>89</v>
      </c>
      <c r="H14" s="60" t="s">
        <v>8</v>
      </c>
      <c r="I14" s="95">
        <v>60</v>
      </c>
      <c r="J14" s="60"/>
      <c r="K14" s="95"/>
      <c r="L14" s="216"/>
      <c r="M14" s="212"/>
      <c r="N14" s="281">
        <f>SUM(I14:K14)</f>
        <v>60</v>
      </c>
      <c r="O14" s="131">
        <v>10</v>
      </c>
      <c r="P14" s="43"/>
    </row>
    <row r="15" spans="5:16" ht="18" customHeight="1">
      <c r="E15" s="182">
        <v>11</v>
      </c>
      <c r="F15" s="342"/>
      <c r="G15" s="79" t="s">
        <v>108</v>
      </c>
      <c r="H15" s="60" t="s">
        <v>6</v>
      </c>
      <c r="I15" s="95">
        <v>50</v>
      </c>
      <c r="J15" s="60"/>
      <c r="K15" s="95"/>
      <c r="L15" s="216"/>
      <c r="M15" s="212"/>
      <c r="N15" s="281">
        <f>SUM(I15:K15)</f>
        <v>50</v>
      </c>
      <c r="O15" s="131">
        <v>11</v>
      </c>
      <c r="P15" s="43"/>
    </row>
    <row r="16" spans="5:16" ht="18" customHeight="1">
      <c r="E16" s="182">
        <v>12</v>
      </c>
      <c r="F16" s="342"/>
      <c r="G16" s="79" t="s">
        <v>58</v>
      </c>
      <c r="H16" s="60" t="s">
        <v>6</v>
      </c>
      <c r="I16" s="95">
        <v>50</v>
      </c>
      <c r="J16" s="60"/>
      <c r="K16" s="95"/>
      <c r="L16" s="216"/>
      <c r="M16" s="212"/>
      <c r="N16" s="281">
        <f>SUM(I16:K16)</f>
        <v>50</v>
      </c>
      <c r="O16" s="131">
        <v>11</v>
      </c>
      <c r="P16" s="43"/>
    </row>
    <row r="17" spans="5:16" ht="18" customHeight="1">
      <c r="E17" s="182">
        <v>13</v>
      </c>
      <c r="F17" s="342"/>
      <c r="G17" s="210" t="s">
        <v>246</v>
      </c>
      <c r="H17" s="60"/>
      <c r="I17" s="95"/>
      <c r="J17" s="60"/>
      <c r="K17" s="95"/>
      <c r="L17" s="216" t="s">
        <v>6</v>
      </c>
      <c r="M17" s="212">
        <v>50</v>
      </c>
      <c r="N17" s="281">
        <v>50</v>
      </c>
      <c r="O17" s="131">
        <v>11</v>
      </c>
      <c r="P17" s="43"/>
    </row>
    <row r="18" spans="5:16" ht="18" customHeight="1">
      <c r="E18" s="182">
        <v>14</v>
      </c>
      <c r="F18" s="342"/>
      <c r="G18" s="79" t="s">
        <v>59</v>
      </c>
      <c r="H18" s="60" t="s">
        <v>6</v>
      </c>
      <c r="I18" s="95">
        <v>50</v>
      </c>
      <c r="J18" s="60"/>
      <c r="K18" s="95"/>
      <c r="L18" s="216"/>
      <c r="M18" s="212"/>
      <c r="N18" s="281">
        <f>SUM(I18:K18)</f>
        <v>50</v>
      </c>
      <c r="O18" s="131">
        <v>11</v>
      </c>
      <c r="P18" s="43"/>
    </row>
    <row r="19" spans="5:16" ht="18" customHeight="1" thickBot="1">
      <c r="E19" s="183">
        <v>15</v>
      </c>
      <c r="F19" s="344"/>
      <c r="G19" s="79" t="s">
        <v>173</v>
      </c>
      <c r="H19" s="60"/>
      <c r="I19" s="95"/>
      <c r="J19" s="60" t="s">
        <v>6</v>
      </c>
      <c r="K19" s="95">
        <v>40</v>
      </c>
      <c r="L19" s="216"/>
      <c r="M19" s="212"/>
      <c r="N19" s="281">
        <v>40</v>
      </c>
      <c r="O19" s="131">
        <v>15</v>
      </c>
      <c r="P19" s="43"/>
    </row>
    <row r="20" spans="5:15" ht="16.5" thickBot="1">
      <c r="E20" s="183">
        <v>16</v>
      </c>
      <c r="G20" s="100" t="s">
        <v>170</v>
      </c>
      <c r="H20" s="62"/>
      <c r="I20" s="63"/>
      <c r="J20" s="62" t="s">
        <v>6</v>
      </c>
      <c r="K20" s="63">
        <v>40</v>
      </c>
      <c r="L20" s="226"/>
      <c r="M20" s="213"/>
      <c r="N20" s="341">
        <v>40</v>
      </c>
      <c r="O20" s="135">
        <v>15</v>
      </c>
    </row>
  </sheetData>
  <sheetProtection selectLockedCells="1" selectUnlockedCells="1"/>
  <mergeCells count="5">
    <mergeCell ref="E3:E4"/>
    <mergeCell ref="G3:G4"/>
    <mergeCell ref="E2:O2"/>
    <mergeCell ref="N3:N4"/>
    <mergeCell ref="O3:O4"/>
  </mergeCells>
  <printOptions horizontalCentered="1" verticalCentered="1"/>
  <pageMargins left="0.25" right="0.25" top="0.75" bottom="0.75" header="0.511805555555556" footer="0.511805555555556"/>
  <pageSetup fitToHeight="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4">
      <selection activeCell="B14" sqref="B14"/>
    </sheetView>
  </sheetViews>
  <sheetFormatPr defaultColWidth="9.140625" defaultRowHeight="15"/>
  <cols>
    <col min="1" max="1" width="5.7109375" style="1" customWidth="1"/>
    <col min="2" max="2" width="58.28125" style="1" customWidth="1"/>
    <col min="3" max="3" width="10.00390625" style="20" bestFit="1" customWidth="1"/>
    <col min="4" max="4" width="9.28125" style="20" bestFit="1" customWidth="1"/>
    <col min="5" max="5" width="10.00390625" style="20" bestFit="1" customWidth="1"/>
    <col min="6" max="6" width="9.28125" style="20" bestFit="1" customWidth="1"/>
    <col min="7" max="8" width="9.28125" style="20" customWidth="1"/>
    <col min="9" max="9" width="7.7109375" style="6" customWidth="1"/>
    <col min="10" max="10" width="6.7109375" style="3" customWidth="1"/>
    <col min="11" max="11" width="6.7109375" style="7" customWidth="1"/>
    <col min="12" max="13" width="6.7109375" style="1" customWidth="1"/>
    <col min="14" max="15" width="0" style="1" hidden="1" customWidth="1"/>
    <col min="16" max="16384" width="9.140625" style="1" customWidth="1"/>
  </cols>
  <sheetData>
    <row r="1" spans="3:10" s="34" customFormat="1" ht="15.75" thickBot="1">
      <c r="C1" s="20"/>
      <c r="D1" s="20"/>
      <c r="E1" s="20"/>
      <c r="F1" s="20"/>
      <c r="G1" s="20"/>
      <c r="H1" s="20"/>
      <c r="J1" s="3"/>
    </row>
    <row r="2" spans="1:15" ht="36.75" customHeight="1" thickBot="1">
      <c r="A2" s="460" t="s">
        <v>19</v>
      </c>
      <c r="B2" s="461"/>
      <c r="C2" s="461"/>
      <c r="D2" s="461"/>
      <c r="E2" s="461"/>
      <c r="F2" s="461"/>
      <c r="G2" s="461"/>
      <c r="H2" s="461"/>
      <c r="I2" s="461"/>
      <c r="J2" s="462"/>
      <c r="K2" s="39"/>
      <c r="L2" s="39"/>
      <c r="M2" s="39"/>
      <c r="N2" s="39"/>
      <c r="O2" s="39"/>
    </row>
    <row r="3" spans="1:10" s="17" customFormat="1" ht="136.5" customHeight="1" thickBot="1">
      <c r="A3" s="162" t="s">
        <v>9</v>
      </c>
      <c r="B3" s="164" t="s">
        <v>10</v>
      </c>
      <c r="C3" s="139" t="s">
        <v>63</v>
      </c>
      <c r="D3" s="141" t="s">
        <v>64</v>
      </c>
      <c r="E3" s="104" t="s">
        <v>116</v>
      </c>
      <c r="F3" s="105" t="s">
        <v>117</v>
      </c>
      <c r="G3" s="73" t="s">
        <v>216</v>
      </c>
      <c r="H3" s="326" t="s">
        <v>217</v>
      </c>
      <c r="I3" s="447" t="s">
        <v>0</v>
      </c>
      <c r="J3" s="459" t="s">
        <v>1</v>
      </c>
    </row>
    <row r="4" spans="1:15" s="22" customFormat="1" ht="15.75" customHeight="1" thickBot="1">
      <c r="A4" s="163"/>
      <c r="B4" s="393"/>
      <c r="C4" s="106" t="s">
        <v>2</v>
      </c>
      <c r="D4" s="107" t="s">
        <v>3</v>
      </c>
      <c r="E4" s="108" t="s">
        <v>2</v>
      </c>
      <c r="F4" s="109" t="s">
        <v>3</v>
      </c>
      <c r="G4" s="348" t="s">
        <v>2</v>
      </c>
      <c r="H4" s="349" t="s">
        <v>3</v>
      </c>
      <c r="I4" s="447"/>
      <c r="J4" s="459"/>
      <c r="K4" s="21"/>
      <c r="L4" s="39"/>
      <c r="M4" s="39"/>
      <c r="N4" s="39"/>
      <c r="O4" s="39"/>
    </row>
    <row r="5" spans="1:11" ht="18" customHeight="1" thickBot="1">
      <c r="A5" s="66">
        <v>1</v>
      </c>
      <c r="B5" s="224" t="s">
        <v>91</v>
      </c>
      <c r="C5" s="101" t="s">
        <v>8</v>
      </c>
      <c r="D5" s="102">
        <v>60</v>
      </c>
      <c r="E5" s="101" t="s">
        <v>8</v>
      </c>
      <c r="F5" s="102">
        <v>50</v>
      </c>
      <c r="G5" s="221" t="s">
        <v>8</v>
      </c>
      <c r="H5" s="222">
        <v>60</v>
      </c>
      <c r="I5" s="301">
        <v>170</v>
      </c>
      <c r="J5" s="145">
        <v>1</v>
      </c>
      <c r="K5" s="21"/>
    </row>
    <row r="6" spans="1:15" ht="18" customHeight="1">
      <c r="A6" s="66">
        <v>2</v>
      </c>
      <c r="B6" s="210" t="s">
        <v>34</v>
      </c>
      <c r="C6" s="60" t="s">
        <v>6</v>
      </c>
      <c r="D6" s="95">
        <v>50</v>
      </c>
      <c r="E6" s="60" t="s">
        <v>6</v>
      </c>
      <c r="F6" s="95">
        <v>40</v>
      </c>
      <c r="G6" s="216" t="s">
        <v>7</v>
      </c>
      <c r="H6" s="212">
        <v>80</v>
      </c>
      <c r="I6" s="178">
        <v>170</v>
      </c>
      <c r="J6" s="145">
        <v>1</v>
      </c>
      <c r="K6" s="21"/>
      <c r="L6" s="39"/>
      <c r="M6" s="39"/>
      <c r="N6" s="39"/>
      <c r="O6" s="39"/>
    </row>
    <row r="7" spans="1:11" ht="18" customHeight="1">
      <c r="A7" s="66">
        <v>3</v>
      </c>
      <c r="B7" s="210" t="s">
        <v>175</v>
      </c>
      <c r="C7" s="60"/>
      <c r="D7" s="95"/>
      <c r="E7" s="60" t="s">
        <v>5</v>
      </c>
      <c r="F7" s="95">
        <v>80</v>
      </c>
      <c r="G7" s="216" t="s">
        <v>6</v>
      </c>
      <c r="H7" s="212">
        <v>50</v>
      </c>
      <c r="I7" s="178">
        <v>130</v>
      </c>
      <c r="J7" s="112">
        <v>3</v>
      </c>
      <c r="K7" s="21"/>
    </row>
    <row r="8" spans="1:11" s="43" customFormat="1" ht="18" customHeight="1">
      <c r="A8" s="66">
        <v>4</v>
      </c>
      <c r="B8" s="79" t="s">
        <v>43</v>
      </c>
      <c r="C8" s="60" t="s">
        <v>5</v>
      </c>
      <c r="D8" s="95">
        <v>100</v>
      </c>
      <c r="E8" s="60"/>
      <c r="F8" s="95"/>
      <c r="G8" s="216"/>
      <c r="H8" s="212"/>
      <c r="I8" s="178">
        <v>100</v>
      </c>
      <c r="J8" s="92">
        <v>4</v>
      </c>
      <c r="K8" s="21"/>
    </row>
    <row r="9" spans="1:11" ht="18" customHeight="1">
      <c r="A9" s="66">
        <v>5</v>
      </c>
      <c r="B9" s="210" t="s">
        <v>243</v>
      </c>
      <c r="C9" s="60"/>
      <c r="D9" s="95"/>
      <c r="E9" s="60"/>
      <c r="F9" s="95"/>
      <c r="G9" s="216" t="s">
        <v>5</v>
      </c>
      <c r="H9" s="212">
        <v>100</v>
      </c>
      <c r="I9" s="178">
        <v>100</v>
      </c>
      <c r="J9" s="92">
        <v>4</v>
      </c>
      <c r="K9" s="21"/>
    </row>
    <row r="10" spans="1:15" s="12" customFormat="1" ht="18" customHeight="1">
      <c r="A10" s="66">
        <v>6</v>
      </c>
      <c r="B10" s="210" t="s">
        <v>178</v>
      </c>
      <c r="C10" s="60"/>
      <c r="D10" s="95"/>
      <c r="E10" s="60" t="s">
        <v>6</v>
      </c>
      <c r="F10" s="95">
        <v>40</v>
      </c>
      <c r="G10" s="216" t="s">
        <v>6</v>
      </c>
      <c r="H10" s="212">
        <v>50</v>
      </c>
      <c r="I10" s="178">
        <v>90</v>
      </c>
      <c r="J10" s="112">
        <v>6</v>
      </c>
      <c r="K10" s="21"/>
      <c r="L10" s="39"/>
      <c r="M10" s="39"/>
      <c r="N10" s="39"/>
      <c r="O10" s="39"/>
    </row>
    <row r="11" spans="1:11" ht="18" customHeight="1">
      <c r="A11" s="66">
        <v>7</v>
      </c>
      <c r="B11" s="79" t="s">
        <v>60</v>
      </c>
      <c r="C11" s="60" t="s">
        <v>7</v>
      </c>
      <c r="D11" s="95">
        <v>80</v>
      </c>
      <c r="E11" s="60"/>
      <c r="F11" s="95"/>
      <c r="G11" s="216"/>
      <c r="H11" s="212"/>
      <c r="I11" s="178">
        <f>SUM(D11:F11)</f>
        <v>80</v>
      </c>
      <c r="J11" s="112">
        <v>7</v>
      </c>
      <c r="K11" s="21"/>
    </row>
    <row r="12" spans="1:11" ht="18" customHeight="1">
      <c r="A12" s="66">
        <v>8</v>
      </c>
      <c r="B12" s="79" t="s">
        <v>45</v>
      </c>
      <c r="C12" s="60" t="s">
        <v>8</v>
      </c>
      <c r="D12" s="95">
        <v>60</v>
      </c>
      <c r="E12" s="60"/>
      <c r="F12" s="95"/>
      <c r="G12" s="216"/>
      <c r="H12" s="212"/>
      <c r="I12" s="178">
        <f>SUM(D12:F12)</f>
        <v>60</v>
      </c>
      <c r="J12" s="112">
        <v>8</v>
      </c>
      <c r="K12" s="21"/>
    </row>
    <row r="13" spans="1:11" ht="18" customHeight="1">
      <c r="A13" s="66">
        <v>9</v>
      </c>
      <c r="B13" s="79" t="s">
        <v>176</v>
      </c>
      <c r="C13" s="60"/>
      <c r="D13" s="95"/>
      <c r="E13" s="60" t="s">
        <v>7</v>
      </c>
      <c r="F13" s="95">
        <v>60</v>
      </c>
      <c r="G13" s="216"/>
      <c r="H13" s="212"/>
      <c r="I13" s="178">
        <f>SUM(D13:F13)</f>
        <v>60</v>
      </c>
      <c r="J13" s="112">
        <v>8</v>
      </c>
      <c r="K13" s="21"/>
    </row>
    <row r="14" spans="1:11" ht="18" customHeight="1">
      <c r="A14" s="66">
        <v>10</v>
      </c>
      <c r="B14" s="484" t="s">
        <v>270</v>
      </c>
      <c r="C14" s="60"/>
      <c r="D14" s="95"/>
      <c r="E14" s="60"/>
      <c r="F14" s="95"/>
      <c r="G14" s="216" t="s">
        <v>8</v>
      </c>
      <c r="H14" s="212">
        <v>60</v>
      </c>
      <c r="I14" s="178">
        <v>60</v>
      </c>
      <c r="J14" s="112">
        <v>8</v>
      </c>
      <c r="K14" s="21"/>
    </row>
    <row r="15" spans="1:11" ht="18" customHeight="1">
      <c r="A15" s="66">
        <v>11</v>
      </c>
      <c r="B15" s="210" t="s">
        <v>244</v>
      </c>
      <c r="C15" s="60"/>
      <c r="D15" s="95"/>
      <c r="E15" s="60"/>
      <c r="F15" s="95"/>
      <c r="G15" s="216" t="s">
        <v>6</v>
      </c>
      <c r="H15" s="212">
        <v>50</v>
      </c>
      <c r="I15" s="178">
        <v>50</v>
      </c>
      <c r="J15" s="112">
        <v>11</v>
      </c>
      <c r="K15" s="21"/>
    </row>
    <row r="16" spans="1:11" ht="18" customHeight="1">
      <c r="A16" s="66">
        <v>12</v>
      </c>
      <c r="B16" s="210" t="s">
        <v>245</v>
      </c>
      <c r="C16" s="60"/>
      <c r="D16" s="95"/>
      <c r="E16" s="60"/>
      <c r="F16" s="95"/>
      <c r="G16" s="216" t="s">
        <v>6</v>
      </c>
      <c r="H16" s="212">
        <v>50</v>
      </c>
      <c r="I16" s="178">
        <v>50</v>
      </c>
      <c r="J16" s="112">
        <v>11</v>
      </c>
      <c r="K16" s="21"/>
    </row>
    <row r="17" spans="1:11" ht="18" customHeight="1">
      <c r="A17" s="66">
        <v>13</v>
      </c>
      <c r="B17" s="79" t="s">
        <v>114</v>
      </c>
      <c r="C17" s="60" t="s">
        <v>6</v>
      </c>
      <c r="D17" s="95">
        <v>50</v>
      </c>
      <c r="E17" s="60"/>
      <c r="F17" s="95"/>
      <c r="G17" s="216"/>
      <c r="H17" s="212"/>
      <c r="I17" s="178">
        <f aca="true" t="shared" si="0" ref="I17:I22">SUM(D17:F17)</f>
        <v>50</v>
      </c>
      <c r="J17" s="112">
        <v>11</v>
      </c>
      <c r="K17" s="21"/>
    </row>
    <row r="18" spans="1:11" ht="18" customHeight="1" thickBot="1">
      <c r="A18" s="67">
        <v>14</v>
      </c>
      <c r="B18" s="79" t="s">
        <v>92</v>
      </c>
      <c r="C18" s="60" t="s">
        <v>6</v>
      </c>
      <c r="D18" s="95">
        <v>50</v>
      </c>
      <c r="E18" s="60"/>
      <c r="F18" s="95"/>
      <c r="G18" s="216"/>
      <c r="H18" s="212"/>
      <c r="I18" s="178">
        <f t="shared" si="0"/>
        <v>50</v>
      </c>
      <c r="J18" s="112">
        <v>11</v>
      </c>
      <c r="K18" s="21"/>
    </row>
    <row r="19" spans="1:10" ht="16.5" thickBot="1">
      <c r="A19" s="67">
        <v>15</v>
      </c>
      <c r="B19" s="79" t="s">
        <v>93</v>
      </c>
      <c r="C19" s="60" t="s">
        <v>6</v>
      </c>
      <c r="D19" s="95">
        <v>50</v>
      </c>
      <c r="E19" s="60"/>
      <c r="F19" s="95"/>
      <c r="G19" s="216"/>
      <c r="H19" s="212"/>
      <c r="I19" s="178">
        <f t="shared" si="0"/>
        <v>50</v>
      </c>
      <c r="J19" s="112">
        <v>11</v>
      </c>
    </row>
    <row r="20" spans="1:10" ht="16.5" thickBot="1">
      <c r="A20" s="67">
        <v>16</v>
      </c>
      <c r="B20" s="79" t="s">
        <v>177</v>
      </c>
      <c r="C20" s="60"/>
      <c r="D20" s="95"/>
      <c r="E20" s="60" t="s">
        <v>8</v>
      </c>
      <c r="F20" s="95">
        <v>50</v>
      </c>
      <c r="G20" s="216"/>
      <c r="H20" s="212"/>
      <c r="I20" s="178">
        <f t="shared" si="0"/>
        <v>50</v>
      </c>
      <c r="J20" s="112">
        <v>11</v>
      </c>
    </row>
    <row r="21" spans="1:10" ht="16.5" thickBot="1">
      <c r="A21" s="67">
        <v>17</v>
      </c>
      <c r="B21" s="79" t="s">
        <v>179</v>
      </c>
      <c r="C21" s="60"/>
      <c r="D21" s="95"/>
      <c r="E21" s="60" t="s">
        <v>6</v>
      </c>
      <c r="F21" s="95">
        <v>40</v>
      </c>
      <c r="G21" s="216"/>
      <c r="H21" s="212"/>
      <c r="I21" s="178">
        <f t="shared" si="0"/>
        <v>40</v>
      </c>
      <c r="J21" s="112">
        <v>17</v>
      </c>
    </row>
    <row r="22" spans="1:10" ht="16.5" thickBot="1">
      <c r="A22" s="67">
        <v>18</v>
      </c>
      <c r="B22" s="100" t="s">
        <v>180</v>
      </c>
      <c r="C22" s="62"/>
      <c r="D22" s="63"/>
      <c r="E22" s="62" t="s">
        <v>6</v>
      </c>
      <c r="F22" s="63">
        <v>40</v>
      </c>
      <c r="G22" s="226"/>
      <c r="H22" s="213"/>
      <c r="I22" s="191">
        <f t="shared" si="0"/>
        <v>40</v>
      </c>
      <c r="J22" s="112">
        <v>17</v>
      </c>
    </row>
  </sheetData>
  <sheetProtection selectLockedCells="1" selectUnlockedCells="1"/>
  <mergeCells count="3">
    <mergeCell ref="A2:J2"/>
    <mergeCell ref="I3:I4"/>
    <mergeCell ref="J3:J4"/>
  </mergeCells>
  <printOptions/>
  <pageMargins left="0.75" right="0.75" top="1" bottom="0.67" header="0.511805555555556" footer="0.511805555555556"/>
  <pageSetup fitToHeight="0" fitToWidth="1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8">
      <selection activeCell="B20" sqref="B20"/>
    </sheetView>
  </sheetViews>
  <sheetFormatPr defaultColWidth="9.140625" defaultRowHeight="15"/>
  <cols>
    <col min="1" max="1" width="5.57421875" style="1" bestFit="1" customWidth="1"/>
    <col min="2" max="2" width="51.7109375" style="1" customWidth="1"/>
    <col min="3" max="3" width="8.8515625" style="20" customWidth="1"/>
    <col min="4" max="4" width="8.7109375" style="20" customWidth="1"/>
    <col min="5" max="10" width="8.421875" style="20" customWidth="1"/>
    <col min="11" max="11" width="7.28125" style="42" customWidth="1"/>
    <col min="12" max="12" width="8.140625" style="3" customWidth="1"/>
    <col min="13" max="13" width="6.7109375" style="7" customWidth="1"/>
    <col min="14" max="15" width="6.7109375" style="1" customWidth="1"/>
    <col min="16" max="16384" width="9.140625" style="1" customWidth="1"/>
  </cols>
  <sheetData>
    <row r="1" spans="1:13" ht="42" customHeight="1" thickBot="1">
      <c r="A1" s="463" t="s">
        <v>47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5"/>
      <c r="M1" s="1"/>
    </row>
    <row r="2" spans="1:15" ht="123.75" customHeight="1" thickBot="1">
      <c r="A2" s="234" t="s">
        <v>9</v>
      </c>
      <c r="B2" s="233" t="s">
        <v>10</v>
      </c>
      <c r="C2" s="139" t="s">
        <v>63</v>
      </c>
      <c r="D2" s="141" t="s">
        <v>64</v>
      </c>
      <c r="E2" s="104" t="s">
        <v>116</v>
      </c>
      <c r="F2" s="105" t="s">
        <v>117</v>
      </c>
      <c r="G2" s="169" t="s">
        <v>202</v>
      </c>
      <c r="H2" s="172" t="s">
        <v>201</v>
      </c>
      <c r="I2" s="73" t="s">
        <v>216</v>
      </c>
      <c r="J2" s="326" t="s">
        <v>217</v>
      </c>
      <c r="K2" s="466" t="s">
        <v>0</v>
      </c>
      <c r="L2" s="458" t="s">
        <v>1</v>
      </c>
      <c r="M2" s="9"/>
      <c r="N2" s="9"/>
      <c r="O2" s="9"/>
    </row>
    <row r="3" spans="1:15" ht="18" customHeight="1" thickBot="1">
      <c r="A3" s="391"/>
      <c r="B3" s="332"/>
      <c r="C3" s="106" t="s">
        <v>2</v>
      </c>
      <c r="D3" s="107" t="s">
        <v>3</v>
      </c>
      <c r="E3" s="327" t="s">
        <v>2</v>
      </c>
      <c r="F3" s="328" t="s">
        <v>3</v>
      </c>
      <c r="G3" s="106" t="s">
        <v>2</v>
      </c>
      <c r="H3" s="109" t="s">
        <v>3</v>
      </c>
      <c r="I3" s="348" t="s">
        <v>2</v>
      </c>
      <c r="J3" s="349" t="s">
        <v>3</v>
      </c>
      <c r="K3" s="467"/>
      <c r="L3" s="459"/>
      <c r="M3" s="9"/>
      <c r="N3" s="9"/>
      <c r="O3" s="9"/>
    </row>
    <row r="4" spans="1:12" s="17" customFormat="1" ht="18" customHeight="1">
      <c r="A4" s="390">
        <v>1</v>
      </c>
      <c r="B4" s="376" t="s">
        <v>36</v>
      </c>
      <c r="C4" s="101"/>
      <c r="D4" s="102"/>
      <c r="E4" s="64" t="s">
        <v>5</v>
      </c>
      <c r="F4" s="119">
        <v>80</v>
      </c>
      <c r="G4" s="340" t="s">
        <v>7</v>
      </c>
      <c r="H4" s="377">
        <v>60</v>
      </c>
      <c r="I4" s="221" t="s">
        <v>5</v>
      </c>
      <c r="J4" s="222">
        <v>100</v>
      </c>
      <c r="K4" s="385">
        <v>240</v>
      </c>
      <c r="L4" s="347">
        <v>1</v>
      </c>
    </row>
    <row r="5" spans="1:12" s="17" customFormat="1" ht="18" customHeight="1">
      <c r="A5" s="165">
        <v>2</v>
      </c>
      <c r="B5" s="307" t="s">
        <v>100</v>
      </c>
      <c r="C5" s="60" t="s">
        <v>8</v>
      </c>
      <c r="D5" s="95">
        <v>60</v>
      </c>
      <c r="E5" s="60" t="s">
        <v>6</v>
      </c>
      <c r="F5" s="95">
        <v>40</v>
      </c>
      <c r="G5" s="153" t="s">
        <v>8</v>
      </c>
      <c r="H5" s="282">
        <v>50</v>
      </c>
      <c r="I5" s="216" t="s">
        <v>7</v>
      </c>
      <c r="J5" s="212">
        <v>80</v>
      </c>
      <c r="K5" s="386">
        <v>230</v>
      </c>
      <c r="L5" s="131">
        <v>2</v>
      </c>
    </row>
    <row r="6" spans="1:12" s="17" customFormat="1" ht="18" customHeight="1">
      <c r="A6" s="88">
        <v>3</v>
      </c>
      <c r="B6" s="160" t="s">
        <v>99</v>
      </c>
      <c r="C6" s="60" t="s">
        <v>7</v>
      </c>
      <c r="D6" s="95">
        <v>80</v>
      </c>
      <c r="E6" s="60" t="s">
        <v>8</v>
      </c>
      <c r="F6" s="95">
        <v>50</v>
      </c>
      <c r="G6" s="153" t="s">
        <v>5</v>
      </c>
      <c r="H6" s="282">
        <v>80</v>
      </c>
      <c r="I6" s="216"/>
      <c r="J6" s="212"/>
      <c r="K6" s="386">
        <v>210</v>
      </c>
      <c r="L6" s="131">
        <v>3</v>
      </c>
    </row>
    <row r="7" spans="1:12" s="17" customFormat="1" ht="18" customHeight="1">
      <c r="A7" s="165">
        <v>4</v>
      </c>
      <c r="B7" s="307" t="s">
        <v>112</v>
      </c>
      <c r="C7" s="60" t="s">
        <v>8</v>
      </c>
      <c r="D7" s="95">
        <v>60</v>
      </c>
      <c r="E7" s="60" t="s">
        <v>6</v>
      </c>
      <c r="F7" s="95">
        <v>40</v>
      </c>
      <c r="G7" s="153" t="s">
        <v>6</v>
      </c>
      <c r="H7" s="282">
        <v>40</v>
      </c>
      <c r="I7" s="216" t="s">
        <v>8</v>
      </c>
      <c r="J7" s="212">
        <v>60</v>
      </c>
      <c r="K7" s="386">
        <v>200</v>
      </c>
      <c r="L7" s="131">
        <v>4</v>
      </c>
    </row>
    <row r="8" spans="1:12" s="17" customFormat="1" ht="18" customHeight="1">
      <c r="A8" s="165">
        <v>5</v>
      </c>
      <c r="B8" s="307" t="s">
        <v>181</v>
      </c>
      <c r="C8" s="60"/>
      <c r="D8" s="95"/>
      <c r="E8" s="60" t="s">
        <v>8</v>
      </c>
      <c r="F8" s="95">
        <v>50</v>
      </c>
      <c r="G8" s="153" t="s">
        <v>6</v>
      </c>
      <c r="H8" s="282">
        <v>40</v>
      </c>
      <c r="I8" s="216" t="s">
        <v>8</v>
      </c>
      <c r="J8" s="212">
        <v>60</v>
      </c>
      <c r="K8" s="386">
        <v>150</v>
      </c>
      <c r="L8" s="131">
        <v>5</v>
      </c>
    </row>
    <row r="9" spans="1:12" s="17" customFormat="1" ht="18" customHeight="1">
      <c r="A9" s="88">
        <v>6</v>
      </c>
      <c r="B9" s="96" t="s">
        <v>37</v>
      </c>
      <c r="C9" s="60" t="s">
        <v>6</v>
      </c>
      <c r="D9" s="95">
        <v>50</v>
      </c>
      <c r="E9" s="60" t="s">
        <v>7</v>
      </c>
      <c r="F9" s="95">
        <v>60</v>
      </c>
      <c r="G9" s="153"/>
      <c r="H9" s="282"/>
      <c r="I9" s="178"/>
      <c r="J9" s="112"/>
      <c r="K9" s="386">
        <v>110</v>
      </c>
      <c r="L9" s="131">
        <v>6</v>
      </c>
    </row>
    <row r="10" spans="1:12" s="17" customFormat="1" ht="18" customHeight="1">
      <c r="A10" s="165">
        <v>7</v>
      </c>
      <c r="B10" s="96" t="s">
        <v>40</v>
      </c>
      <c r="C10" s="60" t="s">
        <v>5</v>
      </c>
      <c r="D10" s="95">
        <v>100</v>
      </c>
      <c r="E10" s="60"/>
      <c r="F10" s="95"/>
      <c r="G10" s="153"/>
      <c r="H10" s="282"/>
      <c r="I10" s="178"/>
      <c r="J10" s="112"/>
      <c r="K10" s="386">
        <v>100</v>
      </c>
      <c r="L10" s="131">
        <v>7</v>
      </c>
    </row>
    <row r="11" spans="1:12" s="17" customFormat="1" ht="18" customHeight="1">
      <c r="A11" s="165">
        <v>8</v>
      </c>
      <c r="B11" s="307" t="s">
        <v>210</v>
      </c>
      <c r="C11" s="380"/>
      <c r="D11" s="202"/>
      <c r="E11" s="380"/>
      <c r="F11" s="202"/>
      <c r="G11" s="382" t="s">
        <v>8</v>
      </c>
      <c r="H11" s="378">
        <v>50</v>
      </c>
      <c r="I11" s="231" t="s">
        <v>6</v>
      </c>
      <c r="J11" s="219">
        <v>50</v>
      </c>
      <c r="K11" s="387">
        <v>100</v>
      </c>
      <c r="L11" s="131">
        <v>7</v>
      </c>
    </row>
    <row r="12" spans="1:12" s="17" customFormat="1" ht="18" customHeight="1">
      <c r="A12" s="88">
        <v>9</v>
      </c>
      <c r="B12" s="96" t="s">
        <v>101</v>
      </c>
      <c r="C12" s="60" t="s">
        <v>6</v>
      </c>
      <c r="D12" s="95">
        <v>50</v>
      </c>
      <c r="E12" s="60"/>
      <c r="F12" s="95"/>
      <c r="G12" s="153"/>
      <c r="H12" s="282"/>
      <c r="I12" s="178"/>
      <c r="J12" s="112"/>
      <c r="K12" s="386">
        <v>50</v>
      </c>
      <c r="L12" s="131">
        <v>9</v>
      </c>
    </row>
    <row r="13" spans="1:12" s="17" customFormat="1" ht="18" customHeight="1">
      <c r="A13" s="165">
        <v>10</v>
      </c>
      <c r="B13" s="96" t="s">
        <v>115</v>
      </c>
      <c r="C13" s="60" t="s">
        <v>6</v>
      </c>
      <c r="D13" s="95">
        <v>50</v>
      </c>
      <c r="E13" s="60"/>
      <c r="F13" s="95"/>
      <c r="G13" s="153"/>
      <c r="H13" s="282"/>
      <c r="I13" s="178"/>
      <c r="J13" s="112"/>
      <c r="K13" s="386">
        <v>50</v>
      </c>
      <c r="L13" s="131">
        <v>9</v>
      </c>
    </row>
    <row r="14" spans="1:12" s="17" customFormat="1" ht="18" customHeight="1">
      <c r="A14" s="165">
        <v>11</v>
      </c>
      <c r="B14" s="96" t="s">
        <v>61</v>
      </c>
      <c r="C14" s="60" t="s">
        <v>6</v>
      </c>
      <c r="D14" s="95">
        <v>50</v>
      </c>
      <c r="E14" s="60"/>
      <c r="F14" s="95"/>
      <c r="G14" s="153"/>
      <c r="H14" s="282"/>
      <c r="I14" s="178"/>
      <c r="J14" s="112"/>
      <c r="K14" s="386">
        <v>50</v>
      </c>
      <c r="L14" s="131">
        <v>9</v>
      </c>
    </row>
    <row r="15" spans="1:12" s="17" customFormat="1" ht="18" customHeight="1">
      <c r="A15" s="88">
        <v>12</v>
      </c>
      <c r="B15" s="307" t="s">
        <v>263</v>
      </c>
      <c r="C15" s="372"/>
      <c r="D15" s="373"/>
      <c r="E15" s="372"/>
      <c r="F15" s="373"/>
      <c r="G15" s="216"/>
      <c r="H15" s="212"/>
      <c r="I15" s="216" t="s">
        <v>6</v>
      </c>
      <c r="J15" s="212">
        <v>50</v>
      </c>
      <c r="K15" s="386">
        <v>50</v>
      </c>
      <c r="L15" s="131">
        <v>9</v>
      </c>
    </row>
    <row r="16" spans="1:12" s="17" customFormat="1" ht="15.75">
      <c r="A16" s="88">
        <v>13</v>
      </c>
      <c r="B16" s="307" t="s">
        <v>240</v>
      </c>
      <c r="C16" s="372"/>
      <c r="D16" s="373"/>
      <c r="E16" s="372"/>
      <c r="F16" s="373"/>
      <c r="G16" s="216"/>
      <c r="H16" s="212"/>
      <c r="I16" s="216" t="s">
        <v>6</v>
      </c>
      <c r="J16" s="212">
        <v>50</v>
      </c>
      <c r="K16" s="386">
        <v>50</v>
      </c>
      <c r="L16" s="131">
        <v>9</v>
      </c>
    </row>
    <row r="17" spans="1:12" s="17" customFormat="1" ht="15.75">
      <c r="A17" s="88">
        <v>14</v>
      </c>
      <c r="B17" s="307" t="s">
        <v>241</v>
      </c>
      <c r="C17" s="372"/>
      <c r="D17" s="373"/>
      <c r="E17" s="372"/>
      <c r="F17" s="373"/>
      <c r="G17" s="216"/>
      <c r="H17" s="212"/>
      <c r="I17" s="216" t="s">
        <v>6</v>
      </c>
      <c r="J17" s="212">
        <v>50</v>
      </c>
      <c r="K17" s="386">
        <v>50</v>
      </c>
      <c r="L17" s="131">
        <v>9</v>
      </c>
    </row>
    <row r="18" spans="1:13" ht="16.5" thickBot="1">
      <c r="A18" s="334">
        <v>15</v>
      </c>
      <c r="B18" s="96" t="s">
        <v>197</v>
      </c>
      <c r="C18" s="60"/>
      <c r="D18" s="95"/>
      <c r="E18" s="60" t="s">
        <v>6</v>
      </c>
      <c r="F18" s="95">
        <v>40</v>
      </c>
      <c r="G18" s="153"/>
      <c r="H18" s="282"/>
      <c r="I18" s="178"/>
      <c r="J18" s="112"/>
      <c r="K18" s="386">
        <v>40</v>
      </c>
      <c r="L18" s="131">
        <v>15</v>
      </c>
      <c r="M18" s="17"/>
    </row>
    <row r="19" spans="1:12" ht="16.5" thickBot="1">
      <c r="A19" s="334">
        <v>16</v>
      </c>
      <c r="B19" s="96" t="s">
        <v>182</v>
      </c>
      <c r="C19" s="60"/>
      <c r="D19" s="95"/>
      <c r="E19" s="60" t="s">
        <v>6</v>
      </c>
      <c r="F19" s="95">
        <v>40</v>
      </c>
      <c r="G19" s="153"/>
      <c r="H19" s="282"/>
      <c r="I19" s="178"/>
      <c r="J19" s="112"/>
      <c r="K19" s="386">
        <v>40</v>
      </c>
      <c r="L19" s="131">
        <v>15</v>
      </c>
    </row>
    <row r="20" spans="1:12" ht="16.5" thickBot="1">
      <c r="A20" s="334">
        <v>17</v>
      </c>
      <c r="B20" s="483" t="s">
        <v>269</v>
      </c>
      <c r="C20" s="380"/>
      <c r="D20" s="202"/>
      <c r="E20" s="380"/>
      <c r="F20" s="202"/>
      <c r="G20" s="382" t="s">
        <v>6</v>
      </c>
      <c r="H20" s="378">
        <v>40</v>
      </c>
      <c r="I20" s="231"/>
      <c r="J20" s="219"/>
      <c r="K20" s="387">
        <v>40</v>
      </c>
      <c r="L20" s="131">
        <v>15</v>
      </c>
    </row>
    <row r="21" spans="1:12" ht="16.5" thickBot="1">
      <c r="A21" s="334">
        <v>18</v>
      </c>
      <c r="B21" s="389" t="s">
        <v>211</v>
      </c>
      <c r="C21" s="381"/>
      <c r="D21" s="204"/>
      <c r="E21" s="381"/>
      <c r="F21" s="204"/>
      <c r="G21" s="383" t="s">
        <v>6</v>
      </c>
      <c r="H21" s="379">
        <v>40</v>
      </c>
      <c r="I21" s="384"/>
      <c r="J21" s="220"/>
      <c r="K21" s="388">
        <v>40</v>
      </c>
      <c r="L21" s="135">
        <v>15</v>
      </c>
    </row>
  </sheetData>
  <sheetProtection selectLockedCells="1" selectUnlockedCells="1"/>
  <mergeCells count="3">
    <mergeCell ref="A1:L1"/>
    <mergeCell ref="K2:K3"/>
    <mergeCell ref="L2:L3"/>
  </mergeCells>
  <printOptions/>
  <pageMargins left="0.220138888888889" right="0.159722222222222" top="0.63" bottom="0.66" header="0.511805555555556" footer="0.511805555555556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B2">
      <selection activeCell="C5" sqref="C5"/>
    </sheetView>
  </sheetViews>
  <sheetFormatPr defaultColWidth="9.140625" defaultRowHeight="15"/>
  <cols>
    <col min="1" max="1" width="9.140625" style="6" hidden="1" customWidth="1"/>
    <col min="2" max="2" width="6.140625" style="1" customWidth="1"/>
    <col min="3" max="3" width="52.8515625" style="1" bestFit="1" customWidth="1"/>
    <col min="4" max="4" width="8.8515625" style="20" customWidth="1"/>
    <col min="5" max="5" width="8.7109375" style="20" customWidth="1"/>
    <col min="6" max="6" width="9.00390625" style="20" customWidth="1"/>
    <col min="7" max="7" width="8.7109375" style="20" customWidth="1"/>
    <col min="8" max="8" width="9.57421875" style="20" customWidth="1"/>
    <col min="9" max="11" width="8.7109375" style="20" customWidth="1"/>
    <col min="12" max="12" width="7.7109375" style="1" customWidth="1"/>
    <col min="13" max="13" width="7.7109375" style="41" customWidth="1"/>
    <col min="14" max="16384" width="9.140625" style="1" customWidth="1"/>
  </cols>
  <sheetData>
    <row r="1" spans="1:13" ht="36" customHeight="1" thickBot="1">
      <c r="A1" s="37"/>
      <c r="B1" s="406" t="s">
        <v>20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7"/>
    </row>
    <row r="2" spans="2:13" ht="121.5" customHeight="1" thickBot="1">
      <c r="B2" s="440" t="s">
        <v>9</v>
      </c>
      <c r="C2" s="470" t="s">
        <v>10</v>
      </c>
      <c r="D2" s="73" t="s">
        <v>63</v>
      </c>
      <c r="E2" s="68" t="s">
        <v>64</v>
      </c>
      <c r="F2" s="104" t="s">
        <v>116</v>
      </c>
      <c r="G2" s="105" t="s">
        <v>117</v>
      </c>
      <c r="H2" s="169" t="s">
        <v>202</v>
      </c>
      <c r="I2" s="172" t="s">
        <v>201</v>
      </c>
      <c r="J2" s="73" t="s">
        <v>216</v>
      </c>
      <c r="K2" s="326" t="s">
        <v>217</v>
      </c>
      <c r="L2" s="426" t="s">
        <v>0</v>
      </c>
      <c r="M2" s="468" t="s">
        <v>1</v>
      </c>
    </row>
    <row r="3" spans="2:13" ht="16.5" thickBot="1">
      <c r="B3" s="441"/>
      <c r="C3" s="471"/>
      <c r="D3" s="106" t="s">
        <v>2</v>
      </c>
      <c r="E3" s="107" t="s">
        <v>3</v>
      </c>
      <c r="F3" s="108" t="s">
        <v>2</v>
      </c>
      <c r="G3" s="109" t="s">
        <v>3</v>
      </c>
      <c r="H3" s="108" t="s">
        <v>2</v>
      </c>
      <c r="I3" s="109" t="s">
        <v>3</v>
      </c>
      <c r="J3" s="348" t="s">
        <v>2</v>
      </c>
      <c r="K3" s="349" t="s">
        <v>3</v>
      </c>
      <c r="L3" s="439"/>
      <c r="M3" s="469"/>
    </row>
    <row r="4" spans="2:13" s="43" customFormat="1" ht="18" customHeight="1">
      <c r="B4" s="333">
        <v>1</v>
      </c>
      <c r="C4" s="392" t="s">
        <v>54</v>
      </c>
      <c r="D4" s="101" t="s">
        <v>7</v>
      </c>
      <c r="E4" s="102">
        <v>80</v>
      </c>
      <c r="F4" s="101" t="s">
        <v>8</v>
      </c>
      <c r="G4" s="102">
        <v>50</v>
      </c>
      <c r="H4" s="221" t="s">
        <v>7</v>
      </c>
      <c r="I4" s="222">
        <v>60</v>
      </c>
      <c r="J4" s="221" t="s">
        <v>8</v>
      </c>
      <c r="K4" s="222">
        <v>60</v>
      </c>
      <c r="L4" s="339">
        <v>250</v>
      </c>
      <c r="M4" s="110">
        <v>1</v>
      </c>
    </row>
    <row r="5" spans="2:14" s="40" customFormat="1" ht="18" customHeight="1">
      <c r="B5" s="88">
        <v>2</v>
      </c>
      <c r="C5" s="482" t="s">
        <v>268</v>
      </c>
      <c r="D5" s="60"/>
      <c r="E5" s="95"/>
      <c r="F5" s="60" t="s">
        <v>7</v>
      </c>
      <c r="G5" s="95">
        <v>60</v>
      </c>
      <c r="H5" s="216" t="s">
        <v>5</v>
      </c>
      <c r="I5" s="212">
        <v>80</v>
      </c>
      <c r="J5" s="216" t="s">
        <v>5</v>
      </c>
      <c r="K5" s="212">
        <v>100</v>
      </c>
      <c r="L5" s="281">
        <v>240</v>
      </c>
      <c r="M5" s="92">
        <v>2</v>
      </c>
      <c r="N5" s="43"/>
    </row>
    <row r="6" spans="2:13" s="43" customFormat="1" ht="18" customHeight="1">
      <c r="B6" s="88">
        <v>3</v>
      </c>
      <c r="C6" s="265" t="s">
        <v>94</v>
      </c>
      <c r="D6" s="60" t="s">
        <v>8</v>
      </c>
      <c r="E6" s="95">
        <v>60</v>
      </c>
      <c r="F6" s="60" t="s">
        <v>5</v>
      </c>
      <c r="G6" s="95">
        <v>80</v>
      </c>
      <c r="H6" s="178"/>
      <c r="I6" s="112"/>
      <c r="J6" s="216" t="s">
        <v>7</v>
      </c>
      <c r="K6" s="212">
        <v>80</v>
      </c>
      <c r="L6" s="281">
        <v>220</v>
      </c>
      <c r="M6" s="92">
        <v>3</v>
      </c>
    </row>
    <row r="7" spans="2:14" s="40" customFormat="1" ht="18" customHeight="1">
      <c r="B7" s="87">
        <v>4</v>
      </c>
      <c r="C7" s="265" t="s">
        <v>62</v>
      </c>
      <c r="D7" s="60" t="s">
        <v>8</v>
      </c>
      <c r="E7" s="95">
        <v>60</v>
      </c>
      <c r="F7" s="60" t="s">
        <v>8</v>
      </c>
      <c r="G7" s="95">
        <v>50</v>
      </c>
      <c r="H7" s="216" t="s">
        <v>8</v>
      </c>
      <c r="I7" s="212">
        <v>50</v>
      </c>
      <c r="J7" s="216" t="s">
        <v>6</v>
      </c>
      <c r="K7" s="212">
        <v>50</v>
      </c>
      <c r="L7" s="281">
        <v>210</v>
      </c>
      <c r="M7" s="92">
        <v>4</v>
      </c>
      <c r="N7" s="43"/>
    </row>
    <row r="8" spans="2:14" ht="18" customHeight="1">
      <c r="B8" s="88">
        <v>5</v>
      </c>
      <c r="C8" s="265" t="s">
        <v>96</v>
      </c>
      <c r="D8" s="60" t="s">
        <v>6</v>
      </c>
      <c r="E8" s="95">
        <v>50</v>
      </c>
      <c r="F8" s="60" t="s">
        <v>6</v>
      </c>
      <c r="G8" s="95">
        <v>40</v>
      </c>
      <c r="H8" s="216" t="s">
        <v>6</v>
      </c>
      <c r="I8" s="212">
        <v>40</v>
      </c>
      <c r="J8" s="216" t="s">
        <v>8</v>
      </c>
      <c r="K8" s="212">
        <v>60</v>
      </c>
      <c r="L8" s="281">
        <v>190</v>
      </c>
      <c r="M8" s="92">
        <v>5</v>
      </c>
      <c r="N8" s="43"/>
    </row>
    <row r="9" spans="2:14" ht="18" customHeight="1">
      <c r="B9" s="88">
        <v>6</v>
      </c>
      <c r="C9" s="265" t="s">
        <v>183</v>
      </c>
      <c r="D9" s="60"/>
      <c r="E9" s="95"/>
      <c r="F9" s="60" t="s">
        <v>6</v>
      </c>
      <c r="G9" s="95">
        <v>40</v>
      </c>
      <c r="H9" s="216" t="s">
        <v>8</v>
      </c>
      <c r="I9" s="212">
        <v>50</v>
      </c>
      <c r="J9" s="216" t="s">
        <v>6</v>
      </c>
      <c r="K9" s="212">
        <v>50</v>
      </c>
      <c r="L9" s="281">
        <v>140</v>
      </c>
      <c r="M9" s="92">
        <v>6</v>
      </c>
      <c r="N9" s="43"/>
    </row>
    <row r="10" spans="2:14" ht="18" customHeight="1">
      <c r="B10" s="87">
        <v>7</v>
      </c>
      <c r="C10" s="265" t="s">
        <v>95</v>
      </c>
      <c r="D10" s="60" t="s">
        <v>6</v>
      </c>
      <c r="E10" s="95">
        <v>50</v>
      </c>
      <c r="F10" s="60"/>
      <c r="G10" s="95"/>
      <c r="H10" s="178"/>
      <c r="I10" s="112"/>
      <c r="J10" s="216" t="s">
        <v>6</v>
      </c>
      <c r="K10" s="212">
        <v>50</v>
      </c>
      <c r="L10" s="281">
        <v>100</v>
      </c>
      <c r="M10" s="92">
        <v>7</v>
      </c>
      <c r="N10" s="43"/>
    </row>
    <row r="11" spans="2:14" ht="18" customHeight="1">
      <c r="B11" s="88">
        <v>8</v>
      </c>
      <c r="C11" s="196" t="s">
        <v>55</v>
      </c>
      <c r="D11" s="60" t="s">
        <v>5</v>
      </c>
      <c r="E11" s="95">
        <v>100</v>
      </c>
      <c r="F11" s="60"/>
      <c r="G11" s="95"/>
      <c r="H11" s="178"/>
      <c r="I11" s="112"/>
      <c r="J11" s="216"/>
      <c r="K11" s="212"/>
      <c r="L11" s="281">
        <v>100</v>
      </c>
      <c r="M11" s="92">
        <v>7</v>
      </c>
      <c r="N11" s="43"/>
    </row>
    <row r="12" spans="2:14" ht="18" customHeight="1">
      <c r="B12" s="88">
        <v>9</v>
      </c>
      <c r="C12" s="200" t="s">
        <v>98</v>
      </c>
      <c r="D12" s="153" t="s">
        <v>6</v>
      </c>
      <c r="E12" s="282">
        <v>50</v>
      </c>
      <c r="F12" s="153"/>
      <c r="G12" s="282"/>
      <c r="H12" s="153" t="s">
        <v>6</v>
      </c>
      <c r="I12" s="282">
        <v>40</v>
      </c>
      <c r="J12" s="216"/>
      <c r="K12" s="212"/>
      <c r="L12" s="281">
        <v>90</v>
      </c>
      <c r="M12" s="92">
        <v>9</v>
      </c>
      <c r="N12" s="43"/>
    </row>
    <row r="13" spans="2:14" ht="18" customHeight="1">
      <c r="B13" s="87">
        <v>10</v>
      </c>
      <c r="C13" s="196" t="s">
        <v>97</v>
      </c>
      <c r="D13" s="60" t="s">
        <v>6</v>
      </c>
      <c r="E13" s="95">
        <v>50</v>
      </c>
      <c r="F13" s="60"/>
      <c r="G13" s="95"/>
      <c r="H13" s="178"/>
      <c r="I13" s="112"/>
      <c r="J13" s="216"/>
      <c r="K13" s="212"/>
      <c r="L13" s="281">
        <v>50</v>
      </c>
      <c r="M13" s="92">
        <v>10</v>
      </c>
      <c r="N13" s="43"/>
    </row>
    <row r="14" spans="2:14" ht="18" customHeight="1">
      <c r="B14" s="88">
        <v>11</v>
      </c>
      <c r="C14" s="265" t="s">
        <v>242</v>
      </c>
      <c r="D14" s="153"/>
      <c r="E14" s="282"/>
      <c r="F14" s="153"/>
      <c r="G14" s="282"/>
      <c r="H14" s="153"/>
      <c r="I14" s="282"/>
      <c r="J14" s="216" t="s">
        <v>6</v>
      </c>
      <c r="K14" s="212">
        <v>50</v>
      </c>
      <c r="L14" s="281">
        <v>50</v>
      </c>
      <c r="M14" s="92">
        <v>10</v>
      </c>
      <c r="N14" s="43"/>
    </row>
    <row r="15" spans="2:14" ht="18" customHeight="1">
      <c r="B15" s="88">
        <v>12</v>
      </c>
      <c r="C15" s="196" t="s">
        <v>184</v>
      </c>
      <c r="D15" s="60"/>
      <c r="E15" s="95"/>
      <c r="F15" s="60" t="s">
        <v>6</v>
      </c>
      <c r="G15" s="95">
        <v>40</v>
      </c>
      <c r="H15" s="178"/>
      <c r="I15" s="112"/>
      <c r="J15" s="216"/>
      <c r="K15" s="212"/>
      <c r="L15" s="281">
        <v>40</v>
      </c>
      <c r="M15" s="92">
        <v>12</v>
      </c>
      <c r="N15" s="43"/>
    </row>
    <row r="16" spans="2:13" ht="15.75">
      <c r="B16" s="87">
        <v>13</v>
      </c>
      <c r="C16" s="196" t="s">
        <v>185</v>
      </c>
      <c r="D16" s="60"/>
      <c r="E16" s="95"/>
      <c r="F16" s="60" t="s">
        <v>6</v>
      </c>
      <c r="G16" s="95">
        <v>40</v>
      </c>
      <c r="H16" s="178"/>
      <c r="I16" s="112"/>
      <c r="J16" s="216"/>
      <c r="K16" s="212"/>
      <c r="L16" s="281">
        <v>40</v>
      </c>
      <c r="M16" s="92">
        <v>12</v>
      </c>
    </row>
    <row r="17" spans="2:13" ht="15.75">
      <c r="B17" s="88">
        <v>14</v>
      </c>
      <c r="C17" s="200" t="s">
        <v>213</v>
      </c>
      <c r="D17" s="153"/>
      <c r="E17" s="282"/>
      <c r="F17" s="153"/>
      <c r="G17" s="282"/>
      <c r="H17" s="153" t="s">
        <v>6</v>
      </c>
      <c r="I17" s="282">
        <v>40</v>
      </c>
      <c r="J17" s="216"/>
      <c r="K17" s="212"/>
      <c r="L17" s="281">
        <v>40</v>
      </c>
      <c r="M17" s="92">
        <v>12</v>
      </c>
    </row>
    <row r="18" spans="2:13" ht="16.5" thickBot="1">
      <c r="B18" s="334">
        <v>15</v>
      </c>
      <c r="C18" s="389" t="s">
        <v>175</v>
      </c>
      <c r="D18" s="383"/>
      <c r="E18" s="379"/>
      <c r="F18" s="383"/>
      <c r="G18" s="379"/>
      <c r="H18" s="383" t="s">
        <v>6</v>
      </c>
      <c r="I18" s="379">
        <v>40</v>
      </c>
      <c r="J18" s="384"/>
      <c r="K18" s="220"/>
      <c r="L18" s="341">
        <v>40</v>
      </c>
      <c r="M18" s="361">
        <v>12</v>
      </c>
    </row>
    <row r="19" spans="4:13" ht="15">
      <c r="D19" s="1"/>
      <c r="E19" s="1"/>
      <c r="F19" s="1"/>
      <c r="G19" s="1"/>
      <c r="H19" s="1"/>
      <c r="I19" s="1"/>
      <c r="J19" s="1"/>
      <c r="K19" s="1"/>
      <c r="M19" s="1"/>
    </row>
  </sheetData>
  <sheetProtection selectLockedCells="1" selectUnlockedCells="1"/>
  <mergeCells count="5">
    <mergeCell ref="B1:M1"/>
    <mergeCell ref="L2:L3"/>
    <mergeCell ref="M2:M3"/>
    <mergeCell ref="B2:B3"/>
    <mergeCell ref="C2:C3"/>
  </mergeCells>
  <printOptions/>
  <pageMargins left="0.75" right="0.159722222222222" top="0.940277777777778" bottom="1" header="0.511805555555556" footer="0.511805555555556"/>
  <pageSetup fitToHeight="0" fitToWidth="1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.00390625" style="43" customWidth="1"/>
    <col min="2" max="2" width="60.28125" style="43" customWidth="1"/>
    <col min="3" max="3" width="8.8515625" style="32" customWidth="1"/>
    <col min="4" max="4" width="8.7109375" style="32" customWidth="1"/>
    <col min="5" max="5" width="8.8515625" style="32" customWidth="1"/>
    <col min="6" max="10" width="8.7109375" style="32" customWidth="1"/>
    <col min="11" max="11" width="6.7109375" style="43" customWidth="1"/>
    <col min="12" max="12" width="6.7109375" style="41" customWidth="1"/>
    <col min="13" max="16384" width="9.140625" style="43" customWidth="1"/>
  </cols>
  <sheetData>
    <row r="1" spans="1:13" ht="37.5" customHeight="1" thickBot="1">
      <c r="A1" s="474" t="s">
        <v>21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6"/>
      <c r="M1" s="3"/>
    </row>
    <row r="2" spans="1:12" ht="147" customHeight="1" thickBot="1">
      <c r="A2" s="472" t="s">
        <v>9</v>
      </c>
      <c r="B2" s="424" t="s">
        <v>10</v>
      </c>
      <c r="C2" s="168" t="s">
        <v>63</v>
      </c>
      <c r="D2" s="167" t="s">
        <v>64</v>
      </c>
      <c r="E2" s="104" t="s">
        <v>116</v>
      </c>
      <c r="F2" s="105" t="s">
        <v>117</v>
      </c>
      <c r="G2" s="171" t="s">
        <v>202</v>
      </c>
      <c r="H2" s="172" t="s">
        <v>201</v>
      </c>
      <c r="I2" s="73" t="s">
        <v>216</v>
      </c>
      <c r="J2" s="326" t="s">
        <v>217</v>
      </c>
      <c r="K2" s="477" t="s">
        <v>0</v>
      </c>
      <c r="L2" s="166" t="s">
        <v>1</v>
      </c>
    </row>
    <row r="3" spans="1:12" ht="16.5" thickBot="1">
      <c r="A3" s="473"/>
      <c r="B3" s="425"/>
      <c r="C3" s="106" t="s">
        <v>2</v>
      </c>
      <c r="D3" s="107" t="s">
        <v>3</v>
      </c>
      <c r="E3" s="108" t="s">
        <v>2</v>
      </c>
      <c r="F3" s="109" t="s">
        <v>3</v>
      </c>
      <c r="G3" s="362" t="s">
        <v>2</v>
      </c>
      <c r="H3" s="109" t="s">
        <v>3</v>
      </c>
      <c r="I3" s="348" t="s">
        <v>2</v>
      </c>
      <c r="J3" s="349" t="s">
        <v>3</v>
      </c>
      <c r="K3" s="478"/>
      <c r="L3" s="235"/>
    </row>
    <row r="4" spans="1:12" ht="18" customHeight="1">
      <c r="A4" s="371">
        <v>1</v>
      </c>
      <c r="B4" s="180" t="s">
        <v>56</v>
      </c>
      <c r="C4" s="205" t="s">
        <v>6</v>
      </c>
      <c r="D4" s="356">
        <v>50</v>
      </c>
      <c r="E4" s="205" t="s">
        <v>8</v>
      </c>
      <c r="F4" s="356">
        <v>50</v>
      </c>
      <c r="G4" s="140" t="s">
        <v>8</v>
      </c>
      <c r="H4" s="61">
        <v>50</v>
      </c>
      <c r="I4" s="322"/>
      <c r="J4" s="232"/>
      <c r="K4" s="146">
        <v>150</v>
      </c>
      <c r="L4" s="53">
        <v>1</v>
      </c>
    </row>
    <row r="5" spans="1:12" ht="18" customHeight="1">
      <c r="A5" s="182">
        <v>2</v>
      </c>
      <c r="B5" s="181" t="s">
        <v>194</v>
      </c>
      <c r="C5" s="143" t="s">
        <v>7</v>
      </c>
      <c r="D5" s="61">
        <v>80</v>
      </c>
      <c r="E5" s="143" t="s">
        <v>7</v>
      </c>
      <c r="F5" s="61">
        <v>60</v>
      </c>
      <c r="G5" s="140"/>
      <c r="H5" s="61"/>
      <c r="I5" s="140"/>
      <c r="J5" s="61"/>
      <c r="K5" s="146">
        <f>SUM(D5:F5)</f>
        <v>140</v>
      </c>
      <c r="L5" s="53">
        <v>2</v>
      </c>
    </row>
    <row r="6" spans="1:12" ht="18" customHeight="1">
      <c r="A6" s="182">
        <v>3</v>
      </c>
      <c r="B6" s="225" t="s">
        <v>231</v>
      </c>
      <c r="C6" s="363"/>
      <c r="D6" s="206"/>
      <c r="E6" s="363"/>
      <c r="F6" s="206"/>
      <c r="G6" s="368" t="s">
        <v>5</v>
      </c>
      <c r="H6" s="355">
        <v>80</v>
      </c>
      <c r="I6" s="357" t="s">
        <v>8</v>
      </c>
      <c r="J6" s="215">
        <v>60</v>
      </c>
      <c r="K6" s="201">
        <v>140</v>
      </c>
      <c r="L6" s="53">
        <v>2</v>
      </c>
    </row>
    <row r="7" spans="1:12" ht="18" customHeight="1">
      <c r="A7" s="371">
        <v>4</v>
      </c>
      <c r="B7" s="181" t="s">
        <v>102</v>
      </c>
      <c r="C7" s="143" t="s">
        <v>6</v>
      </c>
      <c r="D7" s="61">
        <v>50</v>
      </c>
      <c r="E7" s="143" t="s">
        <v>5</v>
      </c>
      <c r="F7" s="61">
        <v>80</v>
      </c>
      <c r="G7" s="140"/>
      <c r="H7" s="61"/>
      <c r="I7" s="140"/>
      <c r="J7" s="61"/>
      <c r="K7" s="146">
        <f>SUM(D7:F7)</f>
        <v>130</v>
      </c>
      <c r="L7" s="53">
        <v>4</v>
      </c>
    </row>
    <row r="8" spans="1:12" ht="15.75">
      <c r="A8" s="182">
        <v>5</v>
      </c>
      <c r="B8" s="481" t="s">
        <v>267</v>
      </c>
      <c r="C8" s="364"/>
      <c r="D8" s="365"/>
      <c r="E8" s="143"/>
      <c r="F8" s="61"/>
      <c r="G8" s="140"/>
      <c r="H8" s="61"/>
      <c r="I8" s="322" t="s">
        <v>5</v>
      </c>
      <c r="J8" s="232">
        <v>100</v>
      </c>
      <c r="K8" s="146">
        <v>100</v>
      </c>
      <c r="L8" s="53">
        <v>5</v>
      </c>
    </row>
    <row r="9" spans="1:12" ht="18" customHeight="1">
      <c r="A9" s="182">
        <v>6</v>
      </c>
      <c r="B9" s="181" t="s">
        <v>35</v>
      </c>
      <c r="C9" s="143" t="s">
        <v>5</v>
      </c>
      <c r="D9" s="61">
        <v>100</v>
      </c>
      <c r="E9" s="143"/>
      <c r="F9" s="61"/>
      <c r="G9" s="140"/>
      <c r="H9" s="61"/>
      <c r="I9" s="140"/>
      <c r="J9" s="61"/>
      <c r="K9" s="146">
        <f>SUM(D9:F9)</f>
        <v>100</v>
      </c>
      <c r="L9" s="53">
        <v>5</v>
      </c>
    </row>
    <row r="10" spans="1:12" ht="18" customHeight="1">
      <c r="A10" s="371">
        <v>7</v>
      </c>
      <c r="B10" s="181" t="s">
        <v>188</v>
      </c>
      <c r="C10" s="364"/>
      <c r="D10" s="365"/>
      <c r="E10" s="143" t="s">
        <v>6</v>
      </c>
      <c r="F10" s="61">
        <v>40</v>
      </c>
      <c r="G10" s="368" t="s">
        <v>7</v>
      </c>
      <c r="H10" s="355">
        <v>60</v>
      </c>
      <c r="I10" s="357"/>
      <c r="J10" s="215"/>
      <c r="K10" s="146">
        <v>100</v>
      </c>
      <c r="L10" s="53">
        <v>5</v>
      </c>
    </row>
    <row r="11" spans="1:12" ht="18" customHeight="1">
      <c r="A11" s="182">
        <v>8</v>
      </c>
      <c r="B11" s="181" t="s">
        <v>186</v>
      </c>
      <c r="C11" s="364"/>
      <c r="D11" s="365"/>
      <c r="E11" s="143" t="s">
        <v>8</v>
      </c>
      <c r="F11" s="61">
        <v>50</v>
      </c>
      <c r="G11" s="140" t="s">
        <v>8</v>
      </c>
      <c r="H11" s="61">
        <v>50</v>
      </c>
      <c r="I11" s="322"/>
      <c r="J11" s="232"/>
      <c r="K11" s="146">
        <v>100</v>
      </c>
      <c r="L11" s="53">
        <v>5</v>
      </c>
    </row>
    <row r="12" spans="1:12" ht="18" customHeight="1">
      <c r="A12" s="182">
        <v>9</v>
      </c>
      <c r="B12" s="225" t="s">
        <v>232</v>
      </c>
      <c r="C12" s="364"/>
      <c r="D12" s="365"/>
      <c r="E12" s="143"/>
      <c r="F12" s="61"/>
      <c r="G12" s="140"/>
      <c r="H12" s="61"/>
      <c r="I12" s="322" t="s">
        <v>7</v>
      </c>
      <c r="J12" s="232">
        <v>80</v>
      </c>
      <c r="K12" s="146">
        <v>80</v>
      </c>
      <c r="L12" s="53">
        <v>9</v>
      </c>
    </row>
    <row r="13" spans="1:12" ht="18" customHeight="1">
      <c r="A13" s="371">
        <v>10</v>
      </c>
      <c r="B13" s="181" t="s">
        <v>46</v>
      </c>
      <c r="C13" s="143" t="s">
        <v>8</v>
      </c>
      <c r="D13" s="61">
        <v>60</v>
      </c>
      <c r="E13" s="143"/>
      <c r="F13" s="61"/>
      <c r="G13" s="322"/>
      <c r="H13" s="232"/>
      <c r="I13" s="322"/>
      <c r="J13" s="232"/>
      <c r="K13" s="146">
        <f>SUM(D13:F13)</f>
        <v>60</v>
      </c>
      <c r="L13" s="53">
        <v>10</v>
      </c>
    </row>
    <row r="14" spans="1:12" ht="18" customHeight="1">
      <c r="A14" s="182">
        <v>11</v>
      </c>
      <c r="B14" s="181" t="s">
        <v>104</v>
      </c>
      <c r="C14" s="143" t="s">
        <v>8</v>
      </c>
      <c r="D14" s="61">
        <v>60</v>
      </c>
      <c r="E14" s="143"/>
      <c r="F14" s="61"/>
      <c r="G14" s="322"/>
      <c r="H14" s="232"/>
      <c r="I14" s="322"/>
      <c r="J14" s="232"/>
      <c r="K14" s="146">
        <f>SUM(D14:F14)</f>
        <v>60</v>
      </c>
      <c r="L14" s="53">
        <v>10</v>
      </c>
    </row>
    <row r="15" spans="1:12" ht="18" customHeight="1">
      <c r="A15" s="182">
        <v>12</v>
      </c>
      <c r="B15" s="225" t="s">
        <v>264</v>
      </c>
      <c r="C15" s="364"/>
      <c r="D15" s="365"/>
      <c r="E15" s="143"/>
      <c r="F15" s="61"/>
      <c r="G15" s="140"/>
      <c r="H15" s="61"/>
      <c r="I15" s="322" t="s">
        <v>8</v>
      </c>
      <c r="J15" s="232">
        <v>60</v>
      </c>
      <c r="K15" s="146">
        <v>60</v>
      </c>
      <c r="L15" s="53">
        <v>10</v>
      </c>
    </row>
    <row r="16" spans="1:12" ht="18" customHeight="1">
      <c r="A16" s="182">
        <v>13</v>
      </c>
      <c r="B16" s="225" t="s">
        <v>233</v>
      </c>
      <c r="C16" s="364"/>
      <c r="D16" s="365"/>
      <c r="E16" s="143"/>
      <c r="F16" s="61"/>
      <c r="G16" s="140"/>
      <c r="H16" s="61"/>
      <c r="I16" s="322" t="s">
        <v>6</v>
      </c>
      <c r="J16" s="232">
        <v>50</v>
      </c>
      <c r="K16" s="146">
        <v>50</v>
      </c>
      <c r="L16" s="53">
        <v>13</v>
      </c>
    </row>
    <row r="17" spans="1:12" ht="15.75">
      <c r="A17" s="182">
        <v>14</v>
      </c>
      <c r="B17" s="225" t="s">
        <v>234</v>
      </c>
      <c r="C17" s="364"/>
      <c r="D17" s="365"/>
      <c r="E17" s="143"/>
      <c r="F17" s="61"/>
      <c r="G17" s="140"/>
      <c r="H17" s="61"/>
      <c r="I17" s="322" t="s">
        <v>6</v>
      </c>
      <c r="J17" s="232">
        <v>50</v>
      </c>
      <c r="K17" s="146">
        <v>50</v>
      </c>
      <c r="L17" s="53">
        <v>13</v>
      </c>
    </row>
    <row r="18" spans="1:12" ht="15.75">
      <c r="A18" s="182">
        <v>15</v>
      </c>
      <c r="B18" s="225" t="s">
        <v>265</v>
      </c>
      <c r="C18" s="364"/>
      <c r="D18" s="365"/>
      <c r="E18" s="143"/>
      <c r="F18" s="61"/>
      <c r="G18" s="140"/>
      <c r="H18" s="61"/>
      <c r="I18" s="322" t="s">
        <v>6</v>
      </c>
      <c r="J18" s="232">
        <v>50</v>
      </c>
      <c r="K18" s="146">
        <v>50</v>
      </c>
      <c r="L18" s="53">
        <v>13</v>
      </c>
    </row>
    <row r="19" spans="1:12" ht="15.75">
      <c r="A19" s="182">
        <v>16</v>
      </c>
      <c r="B19" s="225" t="s">
        <v>235</v>
      </c>
      <c r="C19" s="364"/>
      <c r="D19" s="365"/>
      <c r="E19" s="143"/>
      <c r="F19" s="61"/>
      <c r="G19" s="140"/>
      <c r="H19" s="61"/>
      <c r="I19" s="322" t="s">
        <v>6</v>
      </c>
      <c r="J19" s="232">
        <v>50</v>
      </c>
      <c r="K19" s="146">
        <v>50</v>
      </c>
      <c r="L19" s="53">
        <v>13</v>
      </c>
    </row>
    <row r="20" spans="1:12" ht="15.75">
      <c r="A20" s="182">
        <v>17</v>
      </c>
      <c r="B20" s="181" t="s">
        <v>103</v>
      </c>
      <c r="C20" s="143" t="s">
        <v>6</v>
      </c>
      <c r="D20" s="61">
        <v>50</v>
      </c>
      <c r="E20" s="143"/>
      <c r="F20" s="61"/>
      <c r="G20" s="140"/>
      <c r="H20" s="61"/>
      <c r="I20" s="140"/>
      <c r="J20" s="61"/>
      <c r="K20" s="146">
        <f>SUM(D20:F20)</f>
        <v>50</v>
      </c>
      <c r="L20" s="53">
        <v>13</v>
      </c>
    </row>
    <row r="21" spans="1:12" ht="15.75">
      <c r="A21" s="182">
        <v>18</v>
      </c>
      <c r="B21" s="181" t="s">
        <v>105</v>
      </c>
      <c r="C21" s="143" t="s">
        <v>6</v>
      </c>
      <c r="D21" s="61">
        <v>50</v>
      </c>
      <c r="E21" s="143"/>
      <c r="F21" s="61"/>
      <c r="G21" s="140"/>
      <c r="H21" s="61"/>
      <c r="I21" s="140"/>
      <c r="J21" s="61"/>
      <c r="K21" s="146">
        <f>SUM(D21:F21)</f>
        <v>50</v>
      </c>
      <c r="L21" s="53">
        <v>13</v>
      </c>
    </row>
    <row r="22" spans="1:12" ht="16.5" thickBot="1">
      <c r="A22" s="182">
        <v>19</v>
      </c>
      <c r="B22" s="370" t="s">
        <v>187</v>
      </c>
      <c r="C22" s="366"/>
      <c r="D22" s="367"/>
      <c r="E22" s="358" t="s">
        <v>6</v>
      </c>
      <c r="F22" s="360">
        <v>40</v>
      </c>
      <c r="G22" s="358"/>
      <c r="H22" s="360"/>
      <c r="I22" s="359"/>
      <c r="J22" s="360"/>
      <c r="K22" s="147">
        <f>SUM(D22:F22)</f>
        <v>40</v>
      </c>
      <c r="L22" s="369">
        <v>19</v>
      </c>
    </row>
    <row r="24" ht="15">
      <c r="B24" s="5"/>
    </row>
  </sheetData>
  <sheetProtection selectLockedCells="1" selectUnlockedCells="1"/>
  <mergeCells count="4">
    <mergeCell ref="B2:B3"/>
    <mergeCell ref="A2:A3"/>
    <mergeCell ref="A1:L1"/>
    <mergeCell ref="K2:K3"/>
  </mergeCells>
  <printOptions/>
  <pageMargins left="0.25" right="0.25" top="0.75" bottom="0.75" header="0.3" footer="0.3"/>
  <pageSetup fitToHeight="0" fitToWidth="1" horizontalDpi="300" verticalDpi="3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8">
      <selection activeCell="B15" sqref="B15"/>
    </sheetView>
  </sheetViews>
  <sheetFormatPr defaultColWidth="9.140625" defaultRowHeight="15"/>
  <cols>
    <col min="1" max="1" width="6.28125" style="17" customWidth="1"/>
    <col min="2" max="2" width="56.28125" style="17" customWidth="1"/>
    <col min="3" max="3" width="9.140625" style="26" customWidth="1"/>
    <col min="4" max="4" width="8.57421875" style="26" customWidth="1"/>
    <col min="5" max="5" width="9.7109375" style="26" customWidth="1"/>
    <col min="6" max="6" width="8.421875" style="26" customWidth="1"/>
    <col min="7" max="7" width="9.57421875" style="26" customWidth="1"/>
    <col min="8" max="10" width="8.421875" style="26" customWidth="1"/>
    <col min="11" max="11" width="7.28125" style="17" customWidth="1"/>
    <col min="12" max="12" width="7.28125" style="27" customWidth="1"/>
    <col min="13" max="16384" width="9.140625" style="17" customWidth="1"/>
  </cols>
  <sheetData>
    <row r="1" spans="1:12" ht="42" customHeight="1" thickBot="1">
      <c r="A1" s="405" t="s">
        <v>22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</row>
    <row r="2" spans="1:12" ht="131.25" customHeight="1" thickBot="1">
      <c r="A2" s="472" t="s">
        <v>9</v>
      </c>
      <c r="B2" s="424" t="s">
        <v>10</v>
      </c>
      <c r="C2" s="168" t="s">
        <v>63</v>
      </c>
      <c r="D2" s="167" t="s">
        <v>64</v>
      </c>
      <c r="E2" s="104" t="s">
        <v>116</v>
      </c>
      <c r="F2" s="105" t="s">
        <v>117</v>
      </c>
      <c r="G2" s="169" t="s">
        <v>202</v>
      </c>
      <c r="H2" s="172" t="s">
        <v>201</v>
      </c>
      <c r="I2" s="73" t="s">
        <v>216</v>
      </c>
      <c r="J2" s="326" t="s">
        <v>217</v>
      </c>
      <c r="K2" s="446" t="s">
        <v>0</v>
      </c>
      <c r="L2" s="448" t="s">
        <v>1</v>
      </c>
    </row>
    <row r="3" spans="1:12" ht="16.5" thickBot="1">
      <c r="A3" s="473"/>
      <c r="B3" s="425"/>
      <c r="C3" s="106" t="s">
        <v>2</v>
      </c>
      <c r="D3" s="107" t="s">
        <v>3</v>
      </c>
      <c r="E3" s="108" t="s">
        <v>2</v>
      </c>
      <c r="F3" s="109" t="s">
        <v>3</v>
      </c>
      <c r="G3" s="305" t="s">
        <v>2</v>
      </c>
      <c r="H3" s="305" t="s">
        <v>3</v>
      </c>
      <c r="I3" s="348" t="s">
        <v>2</v>
      </c>
      <c r="J3" s="349" t="s">
        <v>3</v>
      </c>
      <c r="K3" s="447"/>
      <c r="L3" s="449"/>
    </row>
    <row r="4" spans="1:12" ht="18" customHeight="1">
      <c r="A4" s="65">
        <v>1</v>
      </c>
      <c r="B4" s="376" t="s">
        <v>189</v>
      </c>
      <c r="C4" s="101"/>
      <c r="D4" s="102"/>
      <c r="E4" s="101" t="s">
        <v>5</v>
      </c>
      <c r="F4" s="102">
        <v>80</v>
      </c>
      <c r="G4" s="340" t="s">
        <v>5</v>
      </c>
      <c r="H4" s="377">
        <v>80</v>
      </c>
      <c r="I4" s="216" t="s">
        <v>7</v>
      </c>
      <c r="J4" s="212">
        <v>80</v>
      </c>
      <c r="K4" s="301">
        <v>240</v>
      </c>
      <c r="L4" s="110">
        <v>1</v>
      </c>
    </row>
    <row r="5" spans="1:12" ht="18" customHeight="1">
      <c r="A5" s="66">
        <v>2</v>
      </c>
      <c r="B5" s="307" t="s">
        <v>199</v>
      </c>
      <c r="C5" s="60"/>
      <c r="D5" s="95"/>
      <c r="E5" s="60" t="s">
        <v>8</v>
      </c>
      <c r="F5" s="95">
        <v>50</v>
      </c>
      <c r="G5" s="153" t="s">
        <v>7</v>
      </c>
      <c r="H5" s="282">
        <v>60</v>
      </c>
      <c r="I5" s="216" t="s">
        <v>5</v>
      </c>
      <c r="J5" s="232">
        <v>100</v>
      </c>
      <c r="K5" s="178">
        <v>210</v>
      </c>
      <c r="L5" s="92">
        <v>2</v>
      </c>
    </row>
    <row r="6" spans="1:12" ht="18" customHeight="1" thickBot="1">
      <c r="A6" s="66">
        <v>3</v>
      </c>
      <c r="B6" s="96" t="s">
        <v>107</v>
      </c>
      <c r="C6" s="60" t="s">
        <v>7</v>
      </c>
      <c r="D6" s="95">
        <v>80</v>
      </c>
      <c r="E6" s="60"/>
      <c r="F6" s="95"/>
      <c r="G6" s="60" t="s">
        <v>8</v>
      </c>
      <c r="H6" s="95">
        <v>50</v>
      </c>
      <c r="I6" s="216"/>
      <c r="J6" s="212"/>
      <c r="K6" s="178">
        <v>130</v>
      </c>
      <c r="L6" s="92">
        <v>3</v>
      </c>
    </row>
    <row r="7" spans="1:12" ht="18" customHeight="1">
      <c r="A7" s="103">
        <v>4</v>
      </c>
      <c r="B7" s="307" t="s">
        <v>198</v>
      </c>
      <c r="C7" s="60"/>
      <c r="D7" s="95"/>
      <c r="E7" s="60" t="s">
        <v>8</v>
      </c>
      <c r="F7" s="95">
        <v>50</v>
      </c>
      <c r="G7" s="60"/>
      <c r="H7" s="95"/>
      <c r="I7" s="216" t="s">
        <v>8</v>
      </c>
      <c r="J7" s="212">
        <v>60</v>
      </c>
      <c r="K7" s="178">
        <v>110</v>
      </c>
      <c r="L7" s="92">
        <v>4</v>
      </c>
    </row>
    <row r="8" spans="1:13" s="21" customFormat="1" ht="18" customHeight="1">
      <c r="A8" s="66">
        <v>5</v>
      </c>
      <c r="B8" s="96" t="s">
        <v>106</v>
      </c>
      <c r="C8" s="60" t="s">
        <v>5</v>
      </c>
      <c r="D8" s="95">
        <v>100</v>
      </c>
      <c r="E8" s="60"/>
      <c r="F8" s="95"/>
      <c r="G8" s="178"/>
      <c r="H8" s="112"/>
      <c r="I8" s="178"/>
      <c r="J8" s="112"/>
      <c r="K8" s="178">
        <v>100</v>
      </c>
      <c r="L8" s="92">
        <v>5</v>
      </c>
      <c r="M8" s="17"/>
    </row>
    <row r="9" spans="1:12" ht="18" customHeight="1" thickBot="1">
      <c r="A9" s="66">
        <v>6</v>
      </c>
      <c r="B9" s="96" t="s">
        <v>57</v>
      </c>
      <c r="C9" s="60" t="s">
        <v>8</v>
      </c>
      <c r="D9" s="95">
        <v>60</v>
      </c>
      <c r="E9" s="60"/>
      <c r="F9" s="95"/>
      <c r="G9" s="60"/>
      <c r="H9" s="95"/>
      <c r="I9" s="60"/>
      <c r="J9" s="95"/>
      <c r="K9" s="178">
        <v>60</v>
      </c>
      <c r="L9" s="92">
        <v>6</v>
      </c>
    </row>
    <row r="10" spans="1:12" ht="18" customHeight="1">
      <c r="A10" s="103">
        <v>7</v>
      </c>
      <c r="B10" s="96" t="s">
        <v>113</v>
      </c>
      <c r="C10" s="60" t="s">
        <v>8</v>
      </c>
      <c r="D10" s="95">
        <v>60</v>
      </c>
      <c r="E10" s="60"/>
      <c r="F10" s="95"/>
      <c r="G10" s="60"/>
      <c r="H10" s="95"/>
      <c r="I10" s="60"/>
      <c r="J10" s="95"/>
      <c r="K10" s="178">
        <v>60</v>
      </c>
      <c r="L10" s="92">
        <v>6</v>
      </c>
    </row>
    <row r="11" spans="1:12" ht="18" customHeight="1">
      <c r="A11" s="66">
        <v>8</v>
      </c>
      <c r="B11" s="96" t="s">
        <v>195</v>
      </c>
      <c r="C11" s="60"/>
      <c r="D11" s="95"/>
      <c r="E11" s="60" t="s">
        <v>7</v>
      </c>
      <c r="F11" s="95">
        <v>60</v>
      </c>
      <c r="G11" s="60"/>
      <c r="H11" s="95"/>
      <c r="I11" s="60"/>
      <c r="J11" s="95"/>
      <c r="K11" s="178">
        <v>60</v>
      </c>
      <c r="L11" s="92">
        <v>6</v>
      </c>
    </row>
    <row r="12" spans="1:12" ht="16.5" thickBot="1">
      <c r="A12" s="334">
        <v>9</v>
      </c>
      <c r="B12" s="307" t="s">
        <v>236</v>
      </c>
      <c r="C12" s="372"/>
      <c r="D12" s="373"/>
      <c r="E12" s="372"/>
      <c r="F12" s="373"/>
      <c r="G12" s="216"/>
      <c r="H12" s="212"/>
      <c r="I12" s="216" t="s">
        <v>8</v>
      </c>
      <c r="J12" s="212">
        <v>60</v>
      </c>
      <c r="K12" s="281">
        <v>60</v>
      </c>
      <c r="L12" s="92">
        <v>6</v>
      </c>
    </row>
    <row r="13" spans="1:12" ht="16.5" thickBot="1">
      <c r="A13" s="334">
        <v>10</v>
      </c>
      <c r="B13" s="96" t="s">
        <v>212</v>
      </c>
      <c r="C13" s="60"/>
      <c r="D13" s="95"/>
      <c r="E13" s="60"/>
      <c r="F13" s="95"/>
      <c r="G13" s="60" t="s">
        <v>8</v>
      </c>
      <c r="H13" s="95">
        <v>50</v>
      </c>
      <c r="I13" s="216"/>
      <c r="J13" s="212"/>
      <c r="K13" s="281">
        <v>50</v>
      </c>
      <c r="L13" s="132">
        <v>10</v>
      </c>
    </row>
    <row r="14" spans="1:12" ht="16.5" thickBot="1">
      <c r="A14" s="334">
        <v>11</v>
      </c>
      <c r="B14" s="307" t="s">
        <v>237</v>
      </c>
      <c r="C14" s="372"/>
      <c r="D14" s="373"/>
      <c r="E14" s="372"/>
      <c r="F14" s="373"/>
      <c r="G14" s="216"/>
      <c r="H14" s="212"/>
      <c r="I14" s="216" t="s">
        <v>6</v>
      </c>
      <c r="J14" s="212">
        <v>50</v>
      </c>
      <c r="K14" s="281">
        <v>50</v>
      </c>
      <c r="L14" s="132">
        <v>10</v>
      </c>
    </row>
    <row r="15" spans="1:12" ht="16.5" thickBot="1">
      <c r="A15" s="334">
        <v>12</v>
      </c>
      <c r="B15" s="480" t="s">
        <v>266</v>
      </c>
      <c r="C15" s="372"/>
      <c r="D15" s="373"/>
      <c r="E15" s="372"/>
      <c r="F15" s="373"/>
      <c r="G15" s="216"/>
      <c r="H15" s="212"/>
      <c r="I15" s="216" t="s">
        <v>6</v>
      </c>
      <c r="J15" s="212">
        <v>50</v>
      </c>
      <c r="K15" s="281">
        <v>50</v>
      </c>
      <c r="L15" s="132">
        <v>10</v>
      </c>
    </row>
    <row r="16" spans="1:12" ht="15.75" customHeight="1" thickBot="1">
      <c r="A16" s="334">
        <v>13</v>
      </c>
      <c r="B16" s="307" t="s">
        <v>238</v>
      </c>
      <c r="C16" s="372"/>
      <c r="D16" s="373"/>
      <c r="E16" s="372"/>
      <c r="F16" s="373"/>
      <c r="G16" s="216"/>
      <c r="H16" s="212"/>
      <c r="I16" s="216" t="s">
        <v>6</v>
      </c>
      <c r="J16" s="212">
        <v>50</v>
      </c>
      <c r="K16" s="281">
        <v>50</v>
      </c>
      <c r="L16" s="132">
        <v>10</v>
      </c>
    </row>
    <row r="17" spans="1:12" ht="18.75" customHeight="1" thickBot="1">
      <c r="A17" s="334">
        <v>14</v>
      </c>
      <c r="B17" s="375" t="s">
        <v>239</v>
      </c>
      <c r="C17" s="374"/>
      <c r="D17" s="184"/>
      <c r="E17" s="374"/>
      <c r="F17" s="184"/>
      <c r="G17" s="226"/>
      <c r="H17" s="213"/>
      <c r="I17" s="226" t="s">
        <v>6</v>
      </c>
      <c r="J17" s="213">
        <v>50</v>
      </c>
      <c r="K17" s="341">
        <v>50</v>
      </c>
      <c r="L17" s="208">
        <v>10</v>
      </c>
    </row>
  </sheetData>
  <sheetProtection selectLockedCells="1" selectUnlockedCells="1"/>
  <mergeCells count="5">
    <mergeCell ref="L2:L3"/>
    <mergeCell ref="K2:K3"/>
    <mergeCell ref="B2:B3"/>
    <mergeCell ref="A2:A3"/>
    <mergeCell ref="A1:L1"/>
  </mergeCells>
  <printOptions/>
  <pageMargins left="0.25" right="0.25" top="0.75" bottom="0.75" header="0.3" footer="0.3"/>
  <pageSetup fitToHeight="0" fitToWidth="1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5"/>
  <sheetViews>
    <sheetView zoomScalePageLayoutView="0" workbookViewId="0" topLeftCell="A1">
      <selection activeCell="N12" sqref="N12"/>
    </sheetView>
  </sheetViews>
  <sheetFormatPr defaultColWidth="9.140625" defaultRowHeight="15"/>
  <cols>
    <col min="2" max="2" width="4.8515625" style="0" bestFit="1" customWidth="1"/>
    <col min="3" max="3" width="36.140625" style="0" customWidth="1"/>
    <col min="4" max="4" width="8.57421875" style="0" customWidth="1"/>
    <col min="9" max="9" width="8.7109375" style="0" customWidth="1"/>
    <col min="10" max="13" width="9.140625" style="0" hidden="1" customWidth="1"/>
  </cols>
  <sheetData>
    <row r="2" ht="15.75" thickBot="1"/>
    <row r="3" spans="2:13" ht="36.75" customHeight="1" thickBot="1">
      <c r="B3" s="412" t="s">
        <v>137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</row>
    <row r="4" spans="2:13" ht="123">
      <c r="B4" s="401" t="s">
        <v>9</v>
      </c>
      <c r="C4" s="403" t="s">
        <v>10</v>
      </c>
      <c r="D4" s="172" t="s">
        <v>116</v>
      </c>
      <c r="E4" s="246" t="s">
        <v>117</v>
      </c>
      <c r="F4" s="246" t="s">
        <v>219</v>
      </c>
      <c r="G4" s="236" t="s">
        <v>220</v>
      </c>
      <c r="H4" s="408" t="s">
        <v>0</v>
      </c>
      <c r="I4" s="410" t="s">
        <v>1</v>
      </c>
      <c r="J4" s="83"/>
      <c r="K4" s="83"/>
      <c r="L4" s="83"/>
      <c r="M4" s="84"/>
    </row>
    <row r="5" spans="2:13" ht="16.5" thickBot="1">
      <c r="B5" s="402"/>
      <c r="C5" s="404"/>
      <c r="D5" s="250" t="s">
        <v>2</v>
      </c>
      <c r="E5" s="247" t="s">
        <v>3</v>
      </c>
      <c r="F5" s="247" t="s">
        <v>2</v>
      </c>
      <c r="G5" s="239" t="s">
        <v>3</v>
      </c>
      <c r="H5" s="409"/>
      <c r="I5" s="411"/>
      <c r="J5" s="83"/>
      <c r="K5" s="83"/>
      <c r="L5" s="83"/>
      <c r="M5" s="84"/>
    </row>
    <row r="6" spans="2:13" ht="18" customHeight="1">
      <c r="B6" s="87">
        <v>1</v>
      </c>
      <c r="C6" s="260" t="s">
        <v>145</v>
      </c>
      <c r="D6" s="251" t="s">
        <v>5</v>
      </c>
      <c r="E6" s="245">
        <v>80</v>
      </c>
      <c r="F6" s="256" t="s">
        <v>8</v>
      </c>
      <c r="G6" s="257">
        <v>60</v>
      </c>
      <c r="H6" s="89">
        <v>140</v>
      </c>
      <c r="I6" s="90">
        <v>1</v>
      </c>
      <c r="J6" s="83"/>
      <c r="K6" s="83"/>
      <c r="L6" s="83"/>
      <c r="M6" s="84"/>
    </row>
    <row r="7" spans="2:13" ht="18" customHeight="1">
      <c r="B7" s="88">
        <v>2</v>
      </c>
      <c r="C7" s="261" t="s">
        <v>152</v>
      </c>
      <c r="D7" s="252" t="s">
        <v>6</v>
      </c>
      <c r="E7" s="248">
        <v>40</v>
      </c>
      <c r="F7" s="217" t="s">
        <v>5</v>
      </c>
      <c r="G7" s="217">
        <v>100</v>
      </c>
      <c r="H7" s="242">
        <v>140</v>
      </c>
      <c r="I7" s="90">
        <v>1</v>
      </c>
      <c r="J7" s="83"/>
      <c r="K7" s="83"/>
      <c r="L7" s="83"/>
      <c r="M7" s="84"/>
    </row>
    <row r="8" spans="2:13" ht="18" customHeight="1">
      <c r="B8" s="88">
        <v>3</v>
      </c>
      <c r="C8" s="210" t="s">
        <v>146</v>
      </c>
      <c r="D8" s="176" t="s">
        <v>7</v>
      </c>
      <c r="E8" s="241">
        <v>60</v>
      </c>
      <c r="F8" s="258" t="s">
        <v>6</v>
      </c>
      <c r="G8" s="257">
        <v>50</v>
      </c>
      <c r="H8" s="91">
        <v>110</v>
      </c>
      <c r="I8" s="92">
        <v>3</v>
      </c>
      <c r="J8" s="83"/>
      <c r="K8" s="83"/>
      <c r="L8" s="83"/>
      <c r="M8" s="84"/>
    </row>
    <row r="9" spans="2:13" ht="18" customHeight="1">
      <c r="B9" s="88">
        <v>4</v>
      </c>
      <c r="C9" s="210" t="s">
        <v>147</v>
      </c>
      <c r="D9" s="176" t="s">
        <v>8</v>
      </c>
      <c r="E9" s="241">
        <v>50</v>
      </c>
      <c r="F9" s="217" t="s">
        <v>6</v>
      </c>
      <c r="G9" s="211">
        <v>50</v>
      </c>
      <c r="H9" s="91">
        <v>100</v>
      </c>
      <c r="I9" s="92">
        <v>4</v>
      </c>
      <c r="J9" s="83"/>
      <c r="K9" s="83"/>
      <c r="L9" s="83"/>
      <c r="M9" s="84"/>
    </row>
    <row r="10" spans="2:13" ht="18" customHeight="1">
      <c r="B10" s="88">
        <v>5</v>
      </c>
      <c r="C10" s="210" t="s">
        <v>148</v>
      </c>
      <c r="D10" s="176" t="s">
        <v>8</v>
      </c>
      <c r="E10" s="241">
        <v>50</v>
      </c>
      <c r="F10" s="217" t="s">
        <v>6</v>
      </c>
      <c r="G10" s="211">
        <v>50</v>
      </c>
      <c r="H10" s="91">
        <v>100</v>
      </c>
      <c r="I10" s="92">
        <v>4</v>
      </c>
      <c r="J10" s="83"/>
      <c r="K10" s="83"/>
      <c r="L10" s="83"/>
      <c r="M10" s="84"/>
    </row>
    <row r="11" spans="2:13" ht="18" customHeight="1">
      <c r="B11" s="88">
        <v>6</v>
      </c>
      <c r="C11" s="210" t="s">
        <v>149</v>
      </c>
      <c r="D11" s="176" t="s">
        <v>6</v>
      </c>
      <c r="E11" s="241">
        <v>40</v>
      </c>
      <c r="F11" s="217" t="s">
        <v>8</v>
      </c>
      <c r="G11" s="211">
        <v>60</v>
      </c>
      <c r="H11" s="91">
        <v>100</v>
      </c>
      <c r="I11" s="92">
        <v>4</v>
      </c>
      <c r="J11" s="83"/>
      <c r="K11" s="83"/>
      <c r="L11" s="83"/>
      <c r="M11" s="84"/>
    </row>
    <row r="12" spans="2:13" ht="18" customHeight="1">
      <c r="B12" s="88">
        <v>7</v>
      </c>
      <c r="C12" s="262" t="s">
        <v>221</v>
      </c>
      <c r="D12" s="252"/>
      <c r="E12" s="241"/>
      <c r="F12" s="259" t="s">
        <v>7</v>
      </c>
      <c r="G12" s="217">
        <v>80</v>
      </c>
      <c r="H12" s="240">
        <v>80</v>
      </c>
      <c r="I12" s="92">
        <v>7</v>
      </c>
      <c r="J12" s="83"/>
      <c r="K12" s="83"/>
      <c r="L12" s="83"/>
      <c r="M12" s="84"/>
    </row>
    <row r="13" spans="2:13" ht="18" customHeight="1" thickBot="1">
      <c r="B13" s="243">
        <v>8</v>
      </c>
      <c r="C13" s="263" t="s">
        <v>261</v>
      </c>
      <c r="D13" s="176"/>
      <c r="E13" s="253"/>
      <c r="F13" s="217" t="s">
        <v>6</v>
      </c>
      <c r="G13" s="217">
        <v>50</v>
      </c>
      <c r="H13" s="240">
        <v>50</v>
      </c>
      <c r="I13" s="92">
        <v>8</v>
      </c>
      <c r="J13" s="85"/>
      <c r="K13" s="85"/>
      <c r="L13" s="85"/>
      <c r="M13" s="86"/>
    </row>
    <row r="14" spans="2:9" ht="15.75">
      <c r="B14" s="244">
        <v>9</v>
      </c>
      <c r="C14" s="79" t="s">
        <v>150</v>
      </c>
      <c r="D14" s="176" t="s">
        <v>6</v>
      </c>
      <c r="E14" s="241">
        <v>40</v>
      </c>
      <c r="F14" s="245"/>
      <c r="G14" s="245"/>
      <c r="H14" s="111">
        <v>40</v>
      </c>
      <c r="I14" s="92">
        <v>9</v>
      </c>
    </row>
    <row r="15" spans="2:9" ht="16.5" thickBot="1">
      <c r="B15" s="183">
        <v>10</v>
      </c>
      <c r="C15" s="100" t="s">
        <v>151</v>
      </c>
      <c r="D15" s="254" t="s">
        <v>6</v>
      </c>
      <c r="E15" s="249">
        <v>40</v>
      </c>
      <c r="F15" s="249"/>
      <c r="G15" s="237"/>
      <c r="H15" s="93">
        <v>40</v>
      </c>
      <c r="I15" s="92">
        <v>9</v>
      </c>
    </row>
  </sheetData>
  <sheetProtection/>
  <mergeCells count="5">
    <mergeCell ref="B4:B5"/>
    <mergeCell ref="C4:C5"/>
    <mergeCell ref="B3:M3"/>
    <mergeCell ref="H4:H5"/>
    <mergeCell ref="I4:I5"/>
  </mergeCells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"/>
  <sheetViews>
    <sheetView tabSelected="1" zoomScale="85" zoomScaleNormal="85" zoomScalePageLayoutView="0" workbookViewId="0" topLeftCell="A1">
      <selection activeCell="C11" sqref="C11"/>
    </sheetView>
  </sheetViews>
  <sheetFormatPr defaultColWidth="9.140625" defaultRowHeight="15"/>
  <cols>
    <col min="1" max="1" width="9.140625" style="43" customWidth="1"/>
    <col min="2" max="2" width="4.7109375" style="1" customWidth="1"/>
    <col min="3" max="3" width="38.57421875" style="1" bestFit="1" customWidth="1"/>
    <col min="4" max="9" width="9.57421875" style="43" customWidth="1"/>
    <col min="10" max="10" width="9.28125" style="16" customWidth="1"/>
    <col min="11" max="11" width="10.28125" style="3" customWidth="1"/>
    <col min="12" max="12" width="9.140625" style="24" customWidth="1"/>
    <col min="13" max="17" width="9.140625" style="1" customWidth="1"/>
    <col min="18" max="16384" width="9.140625" style="1" customWidth="1"/>
  </cols>
  <sheetData>
    <row r="1" spans="2:12" ht="33.75" customHeight="1" thickBot="1">
      <c r="B1" s="405" t="s">
        <v>14</v>
      </c>
      <c r="C1" s="406"/>
      <c r="D1" s="406"/>
      <c r="E1" s="406"/>
      <c r="F1" s="406"/>
      <c r="G1" s="406"/>
      <c r="H1" s="406"/>
      <c r="I1" s="406"/>
      <c r="J1" s="406"/>
      <c r="K1" s="407"/>
      <c r="L1" s="25"/>
    </row>
    <row r="2" spans="2:12" ht="138" customHeight="1">
      <c r="B2" s="401" t="s">
        <v>9</v>
      </c>
      <c r="C2" s="403" t="s">
        <v>10</v>
      </c>
      <c r="D2" s="73" t="s">
        <v>63</v>
      </c>
      <c r="E2" s="68" t="s">
        <v>64</v>
      </c>
      <c r="F2" s="104" t="s">
        <v>116</v>
      </c>
      <c r="G2" s="105" t="s">
        <v>117</v>
      </c>
      <c r="H2" s="236" t="s">
        <v>216</v>
      </c>
      <c r="I2" s="267" t="s">
        <v>217</v>
      </c>
      <c r="J2" s="417" t="s">
        <v>0</v>
      </c>
      <c r="K2" s="410" t="s">
        <v>1</v>
      </c>
      <c r="L2" s="46"/>
    </row>
    <row r="3" spans="2:12" ht="18.75" thickBot="1">
      <c r="B3" s="416"/>
      <c r="C3" s="415"/>
      <c r="D3" s="106" t="s">
        <v>2</v>
      </c>
      <c r="E3" s="107" t="s">
        <v>3</v>
      </c>
      <c r="F3" s="108" t="s">
        <v>2</v>
      </c>
      <c r="G3" s="109" t="s">
        <v>3</v>
      </c>
      <c r="H3" s="273" t="s">
        <v>2</v>
      </c>
      <c r="I3" s="268" t="s">
        <v>3</v>
      </c>
      <c r="J3" s="418"/>
      <c r="K3" s="419"/>
      <c r="L3" s="47"/>
    </row>
    <row r="4" spans="2:12" ht="18" customHeight="1">
      <c r="B4" s="103">
        <v>1</v>
      </c>
      <c r="C4" s="210" t="s">
        <v>109</v>
      </c>
      <c r="D4" s="76" t="s">
        <v>8</v>
      </c>
      <c r="E4" s="71">
        <v>60</v>
      </c>
      <c r="F4" s="60" t="s">
        <v>6</v>
      </c>
      <c r="G4" s="95">
        <v>40</v>
      </c>
      <c r="H4" s="211" t="s">
        <v>7</v>
      </c>
      <c r="I4" s="269">
        <v>80</v>
      </c>
      <c r="J4" s="111">
        <v>180</v>
      </c>
      <c r="K4" s="92">
        <v>1</v>
      </c>
      <c r="L4" s="48"/>
    </row>
    <row r="5" spans="2:12" ht="18" customHeight="1">
      <c r="B5" s="66">
        <v>2</v>
      </c>
      <c r="C5" s="210" t="s">
        <v>68</v>
      </c>
      <c r="D5" s="76" t="s">
        <v>6</v>
      </c>
      <c r="E5" s="71">
        <v>50</v>
      </c>
      <c r="F5" s="60" t="s">
        <v>8</v>
      </c>
      <c r="G5" s="95">
        <v>50</v>
      </c>
      <c r="H5" s="211" t="s">
        <v>8</v>
      </c>
      <c r="I5" s="269">
        <v>60</v>
      </c>
      <c r="J5" s="111">
        <v>160</v>
      </c>
      <c r="K5" s="92">
        <v>2</v>
      </c>
      <c r="L5" s="21"/>
    </row>
    <row r="6" spans="2:12" ht="18" customHeight="1" thickBot="1">
      <c r="B6" s="66">
        <v>3</v>
      </c>
      <c r="C6" s="210" t="s">
        <v>66</v>
      </c>
      <c r="D6" s="76" t="s">
        <v>6</v>
      </c>
      <c r="E6" s="71">
        <v>50</v>
      </c>
      <c r="F6" s="60" t="s">
        <v>6</v>
      </c>
      <c r="G6" s="95">
        <v>40</v>
      </c>
      <c r="H6" s="211" t="s">
        <v>6</v>
      </c>
      <c r="I6" s="269">
        <v>50</v>
      </c>
      <c r="J6" s="111">
        <v>140</v>
      </c>
      <c r="K6" s="92">
        <v>3</v>
      </c>
      <c r="L6" s="21"/>
    </row>
    <row r="7" spans="2:12" ht="18" customHeight="1">
      <c r="B7" s="103">
        <v>4</v>
      </c>
      <c r="C7" s="210" t="s">
        <v>67</v>
      </c>
      <c r="D7" s="76" t="s">
        <v>6</v>
      </c>
      <c r="E7" s="71">
        <v>50</v>
      </c>
      <c r="F7" s="60" t="s">
        <v>6</v>
      </c>
      <c r="G7" s="95">
        <v>40</v>
      </c>
      <c r="H7" s="211" t="s">
        <v>6</v>
      </c>
      <c r="I7" s="269">
        <v>50</v>
      </c>
      <c r="J7" s="111">
        <v>140</v>
      </c>
      <c r="K7" s="92">
        <v>3</v>
      </c>
      <c r="L7" s="48"/>
    </row>
    <row r="8" spans="2:12" ht="18" customHeight="1">
      <c r="B8" s="66">
        <v>5</v>
      </c>
      <c r="C8" s="210" t="s">
        <v>118</v>
      </c>
      <c r="D8" s="76"/>
      <c r="E8" s="71"/>
      <c r="F8" s="60" t="s">
        <v>5</v>
      </c>
      <c r="G8" s="95">
        <v>80</v>
      </c>
      <c r="H8" s="211" t="s">
        <v>8</v>
      </c>
      <c r="I8" s="269">
        <v>60</v>
      </c>
      <c r="J8" s="111">
        <v>140</v>
      </c>
      <c r="K8" s="92">
        <v>3</v>
      </c>
      <c r="L8" s="21"/>
    </row>
    <row r="9" spans="2:12" ht="18" customHeight="1" thickBot="1">
      <c r="B9" s="66">
        <v>6</v>
      </c>
      <c r="C9" s="280" t="s">
        <v>11</v>
      </c>
      <c r="D9" s="199"/>
      <c r="E9" s="279"/>
      <c r="F9" s="278"/>
      <c r="G9" s="277"/>
      <c r="H9" s="211" t="s">
        <v>5</v>
      </c>
      <c r="I9" s="269">
        <v>100</v>
      </c>
      <c r="J9" s="209">
        <v>100</v>
      </c>
      <c r="K9" s="131">
        <v>6</v>
      </c>
      <c r="L9" s="21"/>
    </row>
    <row r="10" spans="2:12" ht="18" customHeight="1">
      <c r="B10" s="103">
        <v>7</v>
      </c>
      <c r="C10" s="79" t="s">
        <v>39</v>
      </c>
      <c r="D10" s="75" t="s">
        <v>5</v>
      </c>
      <c r="E10" s="95">
        <v>100</v>
      </c>
      <c r="F10" s="60"/>
      <c r="G10" s="95"/>
      <c r="H10" s="255"/>
      <c r="I10" s="270"/>
      <c r="J10" s="91">
        <f>SUM(E10:G10)</f>
        <v>100</v>
      </c>
      <c r="K10" s="131">
        <v>6</v>
      </c>
      <c r="L10" s="48"/>
    </row>
    <row r="11" spans="2:12" ht="18" customHeight="1">
      <c r="B11" s="66">
        <v>8</v>
      </c>
      <c r="C11" s="484" t="s">
        <v>120</v>
      </c>
      <c r="D11" s="98"/>
      <c r="E11" s="96"/>
      <c r="F11" s="60" t="s">
        <v>8</v>
      </c>
      <c r="G11" s="95">
        <v>50</v>
      </c>
      <c r="H11" s="274" t="s">
        <v>6</v>
      </c>
      <c r="I11" s="271">
        <v>50</v>
      </c>
      <c r="J11" s="111">
        <v>100</v>
      </c>
      <c r="K11" s="92">
        <v>6</v>
      </c>
      <c r="L11" s="21"/>
    </row>
    <row r="12" spans="2:12" ht="18" customHeight="1" thickBot="1">
      <c r="B12" s="66">
        <v>9</v>
      </c>
      <c r="C12" s="79" t="s">
        <v>119</v>
      </c>
      <c r="D12" s="98"/>
      <c r="E12" s="96"/>
      <c r="F12" s="60" t="s">
        <v>7</v>
      </c>
      <c r="G12" s="95">
        <v>60</v>
      </c>
      <c r="H12" s="211"/>
      <c r="I12" s="269"/>
      <c r="J12" s="111">
        <f>SUM(E12:G12)</f>
        <v>60</v>
      </c>
      <c r="K12" s="112">
        <v>9</v>
      </c>
      <c r="L12" s="21"/>
    </row>
    <row r="13" spans="2:12" ht="18" customHeight="1">
      <c r="B13" s="103">
        <v>10</v>
      </c>
      <c r="C13" s="79" t="s">
        <v>65</v>
      </c>
      <c r="D13" s="76" t="s">
        <v>8</v>
      </c>
      <c r="E13" s="71">
        <v>60</v>
      </c>
      <c r="F13" s="60"/>
      <c r="G13" s="95"/>
      <c r="H13" s="211"/>
      <c r="I13" s="269"/>
      <c r="J13" s="111">
        <f>SUM(E13:G13)</f>
        <v>60</v>
      </c>
      <c r="K13" s="112">
        <v>9</v>
      </c>
      <c r="L13" s="48"/>
    </row>
    <row r="14" spans="2:12" ht="18" customHeight="1">
      <c r="B14" s="66">
        <v>11</v>
      </c>
      <c r="C14" s="79" t="s">
        <v>51</v>
      </c>
      <c r="D14" s="76" t="s">
        <v>6</v>
      </c>
      <c r="E14" s="71">
        <v>50</v>
      </c>
      <c r="F14" s="60"/>
      <c r="G14" s="95"/>
      <c r="H14" s="211"/>
      <c r="I14" s="269"/>
      <c r="J14" s="111">
        <f>SUM(E14:G14)</f>
        <v>50</v>
      </c>
      <c r="K14" s="92">
        <v>11</v>
      </c>
      <c r="L14" s="21"/>
    </row>
    <row r="15" spans="2:12" ht="18">
      <c r="B15" s="66">
        <v>12</v>
      </c>
      <c r="C15" s="265" t="s">
        <v>218</v>
      </c>
      <c r="D15" s="266"/>
      <c r="E15" s="276"/>
      <c r="F15" s="266"/>
      <c r="G15" s="276"/>
      <c r="H15" s="274" t="s">
        <v>6</v>
      </c>
      <c r="I15" s="271">
        <v>50</v>
      </c>
      <c r="J15" s="201">
        <v>50</v>
      </c>
      <c r="K15" s="92">
        <v>11</v>
      </c>
      <c r="L15" s="21"/>
    </row>
    <row r="16" spans="2:12" ht="18.75" thickBot="1">
      <c r="B16" s="66">
        <v>14</v>
      </c>
      <c r="C16" s="100" t="s">
        <v>121</v>
      </c>
      <c r="D16" s="99"/>
      <c r="E16" s="97"/>
      <c r="F16" s="62" t="s">
        <v>6</v>
      </c>
      <c r="G16" s="63">
        <v>40</v>
      </c>
      <c r="H16" s="275"/>
      <c r="I16" s="272"/>
      <c r="J16" s="113">
        <f>SUM(E16:G16)</f>
        <v>40</v>
      </c>
      <c r="K16" s="94">
        <v>13</v>
      </c>
      <c r="L16" s="48"/>
    </row>
  </sheetData>
  <sheetProtection selectLockedCells="1" selectUnlockedCells="1"/>
  <mergeCells count="5">
    <mergeCell ref="C2:C3"/>
    <mergeCell ref="B2:B3"/>
    <mergeCell ref="B1:K1"/>
    <mergeCell ref="J2:J3"/>
    <mergeCell ref="K2:K3"/>
  </mergeCells>
  <printOptions/>
  <pageMargins left="0.25" right="0.25" top="0.75" bottom="0.75" header="0.3" footer="0.3"/>
  <pageSetup fitToWidth="0" fitToHeight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C4">
      <selection activeCell="D17" sqref="D17"/>
    </sheetView>
  </sheetViews>
  <sheetFormatPr defaultColWidth="9.140625" defaultRowHeight="15"/>
  <cols>
    <col min="1" max="1" width="0" style="1" hidden="1" customWidth="1"/>
    <col min="2" max="2" width="9.140625" style="6" hidden="1" customWidth="1"/>
    <col min="3" max="3" width="5.00390625" style="1" customWidth="1"/>
    <col min="4" max="4" width="36.421875" style="1" customWidth="1"/>
    <col min="5" max="5" width="9.7109375" style="10" bestFit="1" customWidth="1"/>
    <col min="6" max="10" width="8.421875" style="10" customWidth="1"/>
    <col min="11" max="11" width="7.57421875" style="7" customWidth="1"/>
    <col min="12" max="13" width="6.7109375" style="1" hidden="1" customWidth="1"/>
    <col min="14" max="14" width="7.7109375" style="4" customWidth="1"/>
    <col min="15" max="16384" width="9.140625" style="1" customWidth="1"/>
  </cols>
  <sheetData>
    <row r="1" spans="3:15" ht="33" customHeight="1" thickBot="1">
      <c r="C1" s="412" t="s">
        <v>12</v>
      </c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4"/>
      <c r="O1" s="21"/>
    </row>
    <row r="2" spans="2:15" ht="133.5" customHeight="1">
      <c r="B2" s="14" t="s">
        <v>27</v>
      </c>
      <c r="C2" s="422" t="s">
        <v>9</v>
      </c>
      <c r="D2" s="424" t="s">
        <v>10</v>
      </c>
      <c r="E2" s="73" t="s">
        <v>63</v>
      </c>
      <c r="F2" s="68" t="s">
        <v>64</v>
      </c>
      <c r="G2" s="104" t="s">
        <v>116</v>
      </c>
      <c r="H2" s="105" t="s">
        <v>117</v>
      </c>
      <c r="I2" s="73" t="s">
        <v>216</v>
      </c>
      <c r="J2" s="238" t="s">
        <v>217</v>
      </c>
      <c r="K2" s="426" t="s">
        <v>0</v>
      </c>
      <c r="L2" s="428" t="s">
        <v>1</v>
      </c>
      <c r="M2" s="122"/>
      <c r="N2" s="420" t="s">
        <v>1</v>
      </c>
      <c r="O2" s="21"/>
    </row>
    <row r="3" spans="1:15" ht="19.5" customHeight="1" thickBot="1">
      <c r="A3" s="1" t="s">
        <v>13</v>
      </c>
      <c r="B3" s="5"/>
      <c r="C3" s="423"/>
      <c r="D3" s="425"/>
      <c r="E3" s="74" t="s">
        <v>2</v>
      </c>
      <c r="F3" s="69" t="s">
        <v>3</v>
      </c>
      <c r="G3" s="82" t="s">
        <v>2</v>
      </c>
      <c r="H3" s="121" t="s">
        <v>3</v>
      </c>
      <c r="I3" s="82" t="s">
        <v>2</v>
      </c>
      <c r="J3" s="121" t="s">
        <v>3</v>
      </c>
      <c r="K3" s="427"/>
      <c r="L3" s="429"/>
      <c r="M3" s="123"/>
      <c r="N3" s="421"/>
      <c r="O3" s="21"/>
    </row>
    <row r="4" spans="3:15" ht="18" customHeight="1">
      <c r="C4" s="118">
        <v>1</v>
      </c>
      <c r="D4" s="210" t="s">
        <v>69</v>
      </c>
      <c r="E4" s="76" t="s">
        <v>6</v>
      </c>
      <c r="F4" s="71">
        <v>50</v>
      </c>
      <c r="G4" s="60" t="s">
        <v>6</v>
      </c>
      <c r="H4" s="95">
        <v>40</v>
      </c>
      <c r="I4" s="221" t="s">
        <v>5</v>
      </c>
      <c r="J4" s="256">
        <v>100</v>
      </c>
      <c r="K4" s="127">
        <v>190</v>
      </c>
      <c r="L4" s="130"/>
      <c r="M4" s="130"/>
      <c r="N4" s="131">
        <v>1</v>
      </c>
      <c r="O4" s="21"/>
    </row>
    <row r="5" spans="2:15" ht="18" customHeight="1">
      <c r="B5" s="8"/>
      <c r="C5" s="115">
        <v>2</v>
      </c>
      <c r="D5" s="264" t="s">
        <v>153</v>
      </c>
      <c r="E5" s="98"/>
      <c r="F5" s="96"/>
      <c r="G5" s="117" t="s">
        <v>5</v>
      </c>
      <c r="H5" s="95">
        <v>80</v>
      </c>
      <c r="I5" s="216" t="s">
        <v>7</v>
      </c>
      <c r="J5" s="217">
        <v>80</v>
      </c>
      <c r="K5" s="127">
        <v>160</v>
      </c>
      <c r="L5" s="129"/>
      <c r="M5" s="129"/>
      <c r="N5" s="131">
        <v>2</v>
      </c>
      <c r="O5" s="21"/>
    </row>
    <row r="6" spans="3:15" ht="18" customHeight="1">
      <c r="C6" s="115">
        <v>3</v>
      </c>
      <c r="D6" s="78" t="s">
        <v>71</v>
      </c>
      <c r="E6" s="75" t="s">
        <v>6</v>
      </c>
      <c r="F6" s="70">
        <v>50</v>
      </c>
      <c r="G6" s="64" t="s">
        <v>7</v>
      </c>
      <c r="H6" s="119">
        <v>60</v>
      </c>
      <c r="I6" s="229"/>
      <c r="J6" s="258"/>
      <c r="K6" s="124">
        <v>110</v>
      </c>
      <c r="L6" s="125"/>
      <c r="M6" s="125"/>
      <c r="N6" s="126">
        <v>3</v>
      </c>
      <c r="O6" s="21"/>
    </row>
    <row r="7" spans="3:15" ht="18" customHeight="1">
      <c r="C7" s="115">
        <v>4</v>
      </c>
      <c r="D7" s="79" t="s">
        <v>4</v>
      </c>
      <c r="E7" s="76" t="s">
        <v>5</v>
      </c>
      <c r="F7" s="71">
        <v>100</v>
      </c>
      <c r="G7" s="60"/>
      <c r="H7" s="95"/>
      <c r="I7" s="216"/>
      <c r="J7" s="217"/>
      <c r="K7" s="127">
        <v>100</v>
      </c>
      <c r="L7" s="128">
        <v>15</v>
      </c>
      <c r="M7" s="129"/>
      <c r="N7" s="92">
        <v>4</v>
      </c>
      <c r="O7" s="21"/>
    </row>
    <row r="8" spans="2:15" s="18" customFormat="1" ht="18" customHeight="1">
      <c r="B8" s="114"/>
      <c r="C8" s="115">
        <v>5</v>
      </c>
      <c r="D8" s="210" t="s">
        <v>70</v>
      </c>
      <c r="E8" s="76" t="s">
        <v>6</v>
      </c>
      <c r="F8" s="71">
        <v>50</v>
      </c>
      <c r="G8" s="60"/>
      <c r="H8" s="95"/>
      <c r="I8" s="216" t="s">
        <v>6</v>
      </c>
      <c r="J8" s="217">
        <v>50</v>
      </c>
      <c r="K8" s="127">
        <v>100</v>
      </c>
      <c r="L8" s="130"/>
      <c r="M8" s="130"/>
      <c r="N8" s="92">
        <v>4</v>
      </c>
      <c r="O8" s="21"/>
    </row>
    <row r="9" spans="3:15" ht="18" customHeight="1">
      <c r="C9" s="115">
        <v>6</v>
      </c>
      <c r="D9" s="210" t="s">
        <v>122</v>
      </c>
      <c r="E9" s="98"/>
      <c r="F9" s="96"/>
      <c r="G9" s="60" t="s">
        <v>8</v>
      </c>
      <c r="H9" s="95">
        <v>50</v>
      </c>
      <c r="I9" s="216" t="s">
        <v>6</v>
      </c>
      <c r="J9" s="217">
        <v>50</v>
      </c>
      <c r="K9" s="127">
        <v>100</v>
      </c>
      <c r="L9" s="130"/>
      <c r="M9" s="130"/>
      <c r="N9" s="92">
        <v>4</v>
      </c>
      <c r="O9" s="21"/>
    </row>
    <row r="10" spans="3:15" ht="18" customHeight="1">
      <c r="C10" s="115">
        <v>7</v>
      </c>
      <c r="D10" s="79" t="s">
        <v>33</v>
      </c>
      <c r="E10" s="76" t="s">
        <v>7</v>
      </c>
      <c r="F10" s="71">
        <v>80</v>
      </c>
      <c r="G10" s="60"/>
      <c r="H10" s="95"/>
      <c r="I10" s="216"/>
      <c r="J10" s="217"/>
      <c r="K10" s="127">
        <v>80</v>
      </c>
      <c r="L10" s="130"/>
      <c r="M10" s="129"/>
      <c r="N10" s="132">
        <v>7</v>
      </c>
      <c r="O10" s="21"/>
    </row>
    <row r="11" spans="3:15" ht="18" customHeight="1">
      <c r="C11" s="115">
        <v>8</v>
      </c>
      <c r="D11" s="79" t="s">
        <v>200</v>
      </c>
      <c r="E11" s="76" t="s">
        <v>8</v>
      </c>
      <c r="F11" s="71">
        <v>60</v>
      </c>
      <c r="G11" s="60"/>
      <c r="H11" s="95"/>
      <c r="I11" s="216"/>
      <c r="J11" s="217"/>
      <c r="K11" s="127">
        <v>60</v>
      </c>
      <c r="L11" s="130"/>
      <c r="M11" s="130"/>
      <c r="N11" s="131">
        <v>8</v>
      </c>
      <c r="O11" s="21"/>
    </row>
    <row r="12" spans="3:15" ht="18" customHeight="1">
      <c r="C12" s="115">
        <v>9</v>
      </c>
      <c r="D12" s="79" t="s">
        <v>48</v>
      </c>
      <c r="E12" s="76" t="s">
        <v>8</v>
      </c>
      <c r="F12" s="95">
        <v>60</v>
      </c>
      <c r="G12" s="76"/>
      <c r="H12" s="95"/>
      <c r="I12" s="216"/>
      <c r="J12" s="217"/>
      <c r="K12" s="127">
        <v>60</v>
      </c>
      <c r="L12" s="130"/>
      <c r="M12" s="130"/>
      <c r="N12" s="131">
        <v>8</v>
      </c>
      <c r="O12" s="21"/>
    </row>
    <row r="13" spans="3:15" ht="18" customHeight="1">
      <c r="C13" s="115">
        <v>10</v>
      </c>
      <c r="D13" s="265" t="s">
        <v>222</v>
      </c>
      <c r="E13" s="98"/>
      <c r="F13" s="196"/>
      <c r="G13" s="76"/>
      <c r="H13" s="95"/>
      <c r="I13" s="216" t="s">
        <v>8</v>
      </c>
      <c r="J13" s="217">
        <v>60</v>
      </c>
      <c r="K13" s="127">
        <v>60</v>
      </c>
      <c r="L13" s="130"/>
      <c r="M13" s="130"/>
      <c r="N13" s="131">
        <v>8</v>
      </c>
      <c r="O13" s="21"/>
    </row>
    <row r="14" spans="3:15" ht="18" customHeight="1">
      <c r="C14" s="115">
        <v>11</v>
      </c>
      <c r="D14" s="265" t="s">
        <v>223</v>
      </c>
      <c r="E14" s="98"/>
      <c r="F14" s="196"/>
      <c r="G14" s="76"/>
      <c r="H14" s="95"/>
      <c r="I14" s="216" t="s">
        <v>8</v>
      </c>
      <c r="J14" s="217">
        <v>60</v>
      </c>
      <c r="K14" s="127">
        <v>60</v>
      </c>
      <c r="L14" s="130"/>
      <c r="M14" s="130"/>
      <c r="N14" s="131">
        <v>8</v>
      </c>
      <c r="O14" s="21"/>
    </row>
    <row r="15" spans="3:15" s="43" customFormat="1" ht="18" customHeight="1">
      <c r="C15" s="115">
        <v>12</v>
      </c>
      <c r="D15" s="79" t="s">
        <v>49</v>
      </c>
      <c r="E15" s="76" t="s">
        <v>6</v>
      </c>
      <c r="F15" s="95">
        <v>50</v>
      </c>
      <c r="G15" s="76"/>
      <c r="H15" s="95"/>
      <c r="I15" s="216"/>
      <c r="J15" s="217"/>
      <c r="K15" s="127">
        <v>50</v>
      </c>
      <c r="L15" s="130"/>
      <c r="M15" s="130"/>
      <c r="N15" s="131">
        <v>12</v>
      </c>
      <c r="O15" s="21"/>
    </row>
    <row r="16" spans="3:15" s="43" customFormat="1" ht="18" customHeight="1">
      <c r="C16" s="115">
        <v>13</v>
      </c>
      <c r="D16" s="265" t="s">
        <v>224</v>
      </c>
      <c r="E16" s="98"/>
      <c r="F16" s="196"/>
      <c r="G16" s="76"/>
      <c r="H16" s="95"/>
      <c r="I16" s="216" t="s">
        <v>6</v>
      </c>
      <c r="J16" s="217">
        <v>50</v>
      </c>
      <c r="K16" s="127">
        <v>50</v>
      </c>
      <c r="L16" s="130"/>
      <c r="M16" s="130"/>
      <c r="N16" s="131">
        <v>12</v>
      </c>
      <c r="O16" s="21"/>
    </row>
    <row r="17" spans="3:15" s="43" customFormat="1" ht="18" customHeight="1" thickBot="1">
      <c r="C17" s="116">
        <v>14</v>
      </c>
      <c r="D17" s="265" t="s">
        <v>225</v>
      </c>
      <c r="E17" s="98"/>
      <c r="F17" s="196"/>
      <c r="G17" s="76"/>
      <c r="H17" s="95"/>
      <c r="I17" s="216" t="s">
        <v>6</v>
      </c>
      <c r="J17" s="217">
        <v>50</v>
      </c>
      <c r="K17" s="127">
        <v>50</v>
      </c>
      <c r="L17" s="130"/>
      <c r="M17" s="130"/>
      <c r="N17" s="131">
        <v>12</v>
      </c>
      <c r="O17" s="21"/>
    </row>
    <row r="18" spans="3:15" s="43" customFormat="1" ht="18.75" thickBot="1">
      <c r="C18" s="116">
        <v>15</v>
      </c>
      <c r="D18" s="79" t="s">
        <v>123</v>
      </c>
      <c r="E18" s="98"/>
      <c r="F18" s="196"/>
      <c r="G18" s="76" t="s">
        <v>8</v>
      </c>
      <c r="H18" s="95">
        <v>50</v>
      </c>
      <c r="I18" s="60"/>
      <c r="J18" s="241"/>
      <c r="K18" s="127">
        <v>50</v>
      </c>
      <c r="L18" s="130"/>
      <c r="M18" s="130"/>
      <c r="N18" s="131">
        <v>12</v>
      </c>
      <c r="O18" s="21"/>
    </row>
    <row r="19" spans="3:14" ht="16.5" thickBot="1">
      <c r="C19" s="116">
        <v>16</v>
      </c>
      <c r="D19" s="79" t="s">
        <v>124</v>
      </c>
      <c r="E19" s="98"/>
      <c r="F19" s="96"/>
      <c r="G19" s="60" t="s">
        <v>6</v>
      </c>
      <c r="H19" s="95">
        <v>40</v>
      </c>
      <c r="I19" s="60"/>
      <c r="J19" s="241"/>
      <c r="K19" s="127">
        <v>40</v>
      </c>
      <c r="L19" s="130"/>
      <c r="M19" s="130"/>
      <c r="N19" s="131">
        <v>16</v>
      </c>
    </row>
    <row r="20" spans="3:14" ht="16.5" thickBot="1">
      <c r="C20" s="116">
        <v>17</v>
      </c>
      <c r="D20" s="79" t="s">
        <v>125</v>
      </c>
      <c r="E20" s="98"/>
      <c r="F20" s="96"/>
      <c r="G20" s="60" t="s">
        <v>6</v>
      </c>
      <c r="H20" s="95">
        <v>40</v>
      </c>
      <c r="I20" s="60"/>
      <c r="J20" s="241"/>
      <c r="K20" s="127">
        <v>40</v>
      </c>
      <c r="L20" s="130"/>
      <c r="M20" s="130"/>
      <c r="N20" s="131">
        <v>16</v>
      </c>
    </row>
    <row r="21" spans="3:14" ht="16.5" thickBot="1">
      <c r="C21" s="116">
        <v>18</v>
      </c>
      <c r="D21" s="100" t="s">
        <v>126</v>
      </c>
      <c r="E21" s="99"/>
      <c r="F21" s="97"/>
      <c r="G21" s="62" t="s">
        <v>6</v>
      </c>
      <c r="H21" s="63">
        <v>40</v>
      </c>
      <c r="I21" s="237"/>
      <c r="J21" s="249"/>
      <c r="K21" s="133">
        <v>40</v>
      </c>
      <c r="L21" s="134"/>
      <c r="M21" s="134"/>
      <c r="N21" s="135">
        <v>16</v>
      </c>
    </row>
  </sheetData>
  <sheetProtection selectLockedCells="1" selectUnlockedCells="1"/>
  <mergeCells count="6">
    <mergeCell ref="N2:N3"/>
    <mergeCell ref="C2:C3"/>
    <mergeCell ref="D2:D3"/>
    <mergeCell ref="K2:K3"/>
    <mergeCell ref="L2:L3"/>
    <mergeCell ref="C1:N1"/>
  </mergeCells>
  <printOptions/>
  <pageMargins left="0.25" right="0.25" top="0.75" bottom="0.75" header="0.3" footer="0.3"/>
  <pageSetup fitToWidth="0" fitToHeight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zoomScalePageLayoutView="0" workbookViewId="0" topLeftCell="P3">
      <selection activeCell="Q6" sqref="Q6"/>
    </sheetView>
  </sheetViews>
  <sheetFormatPr defaultColWidth="9.140625" defaultRowHeight="15"/>
  <cols>
    <col min="1" max="15" width="9.140625" style="33" hidden="1" customWidth="1"/>
    <col min="16" max="16" width="5.00390625" style="1" customWidth="1"/>
    <col min="17" max="17" width="37.57421875" style="1" customWidth="1"/>
    <col min="18" max="21" width="10.140625" style="10" customWidth="1"/>
    <col min="22" max="25" width="13.57421875" style="10" customWidth="1"/>
    <col min="26" max="26" width="7.421875" style="7" customWidth="1"/>
    <col min="27" max="28" width="6.7109375" style="1" hidden="1" customWidth="1"/>
    <col min="29" max="29" width="7.57421875" style="1" customWidth="1"/>
    <col min="30" max="16384" width="9.140625" style="1" customWidth="1"/>
  </cols>
  <sheetData>
    <row r="1" spans="16:29" ht="30.75" customHeight="1" thickBot="1">
      <c r="P1" s="405" t="s">
        <v>17</v>
      </c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35"/>
    </row>
    <row r="2" spans="16:30" ht="126.75" customHeight="1" thickBot="1">
      <c r="P2" s="432" t="s">
        <v>9</v>
      </c>
      <c r="Q2" s="434" t="s">
        <v>10</v>
      </c>
      <c r="R2" s="104" t="s">
        <v>63</v>
      </c>
      <c r="S2" s="68" t="s">
        <v>64</v>
      </c>
      <c r="T2" s="104" t="s">
        <v>116</v>
      </c>
      <c r="U2" s="105" t="s">
        <v>117</v>
      </c>
      <c r="V2" s="169" t="s">
        <v>202</v>
      </c>
      <c r="W2" s="172" t="s">
        <v>201</v>
      </c>
      <c r="X2" s="73" t="s">
        <v>216</v>
      </c>
      <c r="Y2" s="326" t="s">
        <v>217</v>
      </c>
      <c r="Z2" s="436" t="s">
        <v>0</v>
      </c>
      <c r="AA2" s="438" t="s">
        <v>1</v>
      </c>
      <c r="AB2" s="120"/>
      <c r="AC2" s="430" t="s">
        <v>1</v>
      </c>
      <c r="AD2" s="49"/>
    </row>
    <row r="3" spans="16:30" ht="18" customHeight="1" thickBot="1">
      <c r="P3" s="433"/>
      <c r="Q3" s="435"/>
      <c r="R3" s="82" t="s">
        <v>2</v>
      </c>
      <c r="S3" s="69" t="s">
        <v>3</v>
      </c>
      <c r="T3" s="82" t="s">
        <v>2</v>
      </c>
      <c r="U3" s="121" t="s">
        <v>3</v>
      </c>
      <c r="V3" s="173" t="s">
        <v>2</v>
      </c>
      <c r="W3" s="305" t="s">
        <v>3</v>
      </c>
      <c r="X3" s="327" t="s">
        <v>2</v>
      </c>
      <c r="Y3" s="328" t="s">
        <v>3</v>
      </c>
      <c r="Z3" s="437"/>
      <c r="AA3" s="439"/>
      <c r="AB3" s="136"/>
      <c r="AC3" s="431"/>
      <c r="AD3" s="49"/>
    </row>
    <row r="4" spans="16:30" ht="18" customHeight="1">
      <c r="P4" s="137">
        <v>1</v>
      </c>
      <c r="Q4" s="307" t="s">
        <v>24</v>
      </c>
      <c r="R4" s="64" t="s">
        <v>7</v>
      </c>
      <c r="S4" s="119">
        <v>80</v>
      </c>
      <c r="T4" s="75" t="s">
        <v>8</v>
      </c>
      <c r="U4" s="70">
        <v>50</v>
      </c>
      <c r="V4" s="221" t="s">
        <v>5</v>
      </c>
      <c r="W4" s="222">
        <v>80</v>
      </c>
      <c r="X4" s="221" t="s">
        <v>5</v>
      </c>
      <c r="Y4" s="222">
        <v>100</v>
      </c>
      <c r="Z4" s="301">
        <v>310</v>
      </c>
      <c r="AA4" s="144"/>
      <c r="AB4" s="144"/>
      <c r="AC4" s="145">
        <v>1</v>
      </c>
      <c r="AD4" s="21"/>
    </row>
    <row r="5" spans="16:30" ht="18" customHeight="1">
      <c r="P5" s="138">
        <v>2</v>
      </c>
      <c r="Q5" s="96" t="s">
        <v>72</v>
      </c>
      <c r="R5" s="60" t="s">
        <v>5</v>
      </c>
      <c r="S5" s="95">
        <v>100</v>
      </c>
      <c r="T5" s="76" t="s">
        <v>7</v>
      </c>
      <c r="U5" s="71">
        <v>60</v>
      </c>
      <c r="V5" s="60" t="s">
        <v>8</v>
      </c>
      <c r="W5" s="95">
        <v>50</v>
      </c>
      <c r="X5" s="216"/>
      <c r="Y5" s="212"/>
      <c r="Z5" s="178">
        <v>210</v>
      </c>
      <c r="AA5" s="54"/>
      <c r="AB5" s="54"/>
      <c r="AC5" s="112">
        <v>2</v>
      </c>
      <c r="AD5" s="21"/>
    </row>
    <row r="6" spans="16:30" ht="18" customHeight="1">
      <c r="P6" s="138">
        <v>3</v>
      </c>
      <c r="Q6" s="307" t="s">
        <v>33</v>
      </c>
      <c r="R6" s="312"/>
      <c r="S6" s="313"/>
      <c r="T6" s="76" t="s">
        <v>5</v>
      </c>
      <c r="U6" s="71">
        <v>80</v>
      </c>
      <c r="V6" s="216" t="s">
        <v>8</v>
      </c>
      <c r="W6" s="212">
        <v>50</v>
      </c>
      <c r="X6" s="216" t="s">
        <v>6</v>
      </c>
      <c r="Y6" s="212">
        <v>50</v>
      </c>
      <c r="Z6" s="178">
        <v>180</v>
      </c>
      <c r="AA6" s="54"/>
      <c r="AB6" s="54"/>
      <c r="AC6" s="112">
        <v>3</v>
      </c>
      <c r="AD6" s="21"/>
    </row>
    <row r="7" spans="16:30" s="43" customFormat="1" ht="18" customHeight="1">
      <c r="P7" s="138">
        <v>4</v>
      </c>
      <c r="Q7" s="307" t="s">
        <v>4</v>
      </c>
      <c r="R7" s="312"/>
      <c r="S7" s="313"/>
      <c r="T7" s="76" t="s">
        <v>8</v>
      </c>
      <c r="U7" s="71">
        <v>50</v>
      </c>
      <c r="V7" s="216" t="s">
        <v>7</v>
      </c>
      <c r="W7" s="212">
        <v>60</v>
      </c>
      <c r="X7" s="216" t="s">
        <v>8</v>
      </c>
      <c r="Y7" s="212">
        <v>60</v>
      </c>
      <c r="Z7" s="178">
        <v>170</v>
      </c>
      <c r="AA7" s="54"/>
      <c r="AB7" s="54"/>
      <c r="AC7" s="112">
        <v>4</v>
      </c>
      <c r="AD7" s="21"/>
    </row>
    <row r="8" spans="1:30" s="15" customFormat="1" ht="18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138">
        <v>5</v>
      </c>
      <c r="Q8" s="307" t="s">
        <v>74</v>
      </c>
      <c r="R8" s="60" t="s">
        <v>8</v>
      </c>
      <c r="S8" s="95">
        <v>60</v>
      </c>
      <c r="T8" s="76" t="s">
        <v>6</v>
      </c>
      <c r="U8" s="71">
        <v>40</v>
      </c>
      <c r="V8" s="178"/>
      <c r="W8" s="112"/>
      <c r="X8" s="216" t="s">
        <v>6</v>
      </c>
      <c r="Y8" s="212">
        <v>50</v>
      </c>
      <c r="Z8" s="178">
        <v>150</v>
      </c>
      <c r="AA8" s="54"/>
      <c r="AB8" s="54"/>
      <c r="AC8" s="112">
        <v>5</v>
      </c>
      <c r="AD8" s="21"/>
    </row>
    <row r="9" spans="1:30" s="13" customFormat="1" ht="18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138">
        <v>6</v>
      </c>
      <c r="Q9" s="307" t="s">
        <v>78</v>
      </c>
      <c r="R9" s="60" t="s">
        <v>6</v>
      </c>
      <c r="S9" s="95">
        <v>50</v>
      </c>
      <c r="T9" s="76"/>
      <c r="U9" s="71"/>
      <c r="V9" s="216" t="s">
        <v>6</v>
      </c>
      <c r="W9" s="212">
        <v>40</v>
      </c>
      <c r="X9" s="216" t="s">
        <v>6</v>
      </c>
      <c r="Y9" s="212">
        <v>50</v>
      </c>
      <c r="Z9" s="178">
        <v>140</v>
      </c>
      <c r="AA9" s="54"/>
      <c r="AB9" s="54"/>
      <c r="AC9" s="112">
        <v>6</v>
      </c>
      <c r="AD9" s="21"/>
    </row>
    <row r="10" spans="1:30" s="11" customFormat="1" ht="1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138">
        <v>7</v>
      </c>
      <c r="Q10" s="307" t="s">
        <v>75</v>
      </c>
      <c r="R10" s="60" t="s">
        <v>6</v>
      </c>
      <c r="S10" s="95">
        <v>50</v>
      </c>
      <c r="T10" s="76"/>
      <c r="U10" s="71"/>
      <c r="V10" s="60"/>
      <c r="W10" s="95"/>
      <c r="X10" s="216" t="s">
        <v>6</v>
      </c>
      <c r="Y10" s="212">
        <v>50</v>
      </c>
      <c r="Z10" s="178">
        <v>100</v>
      </c>
      <c r="AA10" s="54"/>
      <c r="AB10" s="54"/>
      <c r="AC10" s="112">
        <v>7</v>
      </c>
      <c r="AD10" s="21"/>
    </row>
    <row r="11" spans="16:30" ht="18" customHeight="1">
      <c r="P11" s="138">
        <v>8</v>
      </c>
      <c r="Q11" s="308" t="s">
        <v>203</v>
      </c>
      <c r="R11" s="314"/>
      <c r="S11" s="315"/>
      <c r="T11" s="310"/>
      <c r="U11" s="320"/>
      <c r="V11" s="323" t="s">
        <v>6</v>
      </c>
      <c r="W11" s="324">
        <v>40</v>
      </c>
      <c r="X11" s="323" t="s">
        <v>8</v>
      </c>
      <c r="Y11" s="324">
        <v>60</v>
      </c>
      <c r="Z11" s="281">
        <v>100</v>
      </c>
      <c r="AA11" s="174"/>
      <c r="AB11" s="174"/>
      <c r="AC11" s="112">
        <v>7</v>
      </c>
      <c r="AD11" s="21"/>
    </row>
    <row r="12" spans="16:30" ht="18" customHeight="1">
      <c r="P12" s="138">
        <v>9</v>
      </c>
      <c r="Q12" s="308" t="s">
        <v>227</v>
      </c>
      <c r="R12" s="314"/>
      <c r="S12" s="315"/>
      <c r="T12" s="310"/>
      <c r="U12" s="320"/>
      <c r="V12" s="323"/>
      <c r="W12" s="324"/>
      <c r="X12" s="323" t="s">
        <v>7</v>
      </c>
      <c r="Y12" s="324">
        <v>80</v>
      </c>
      <c r="Z12" s="281">
        <v>80</v>
      </c>
      <c r="AA12" s="174"/>
      <c r="AB12" s="174"/>
      <c r="AC12" s="112">
        <v>9</v>
      </c>
      <c r="AD12" s="21"/>
    </row>
    <row r="13" spans="16:30" ht="18" customHeight="1">
      <c r="P13" s="138">
        <v>10</v>
      </c>
      <c r="Q13" s="96" t="s">
        <v>49</v>
      </c>
      <c r="R13" s="195"/>
      <c r="S13" s="196"/>
      <c r="T13" s="76" t="s">
        <v>6</v>
      </c>
      <c r="U13" s="71">
        <v>40</v>
      </c>
      <c r="V13" s="60" t="s">
        <v>6</v>
      </c>
      <c r="W13" s="95">
        <v>40</v>
      </c>
      <c r="X13" s="216"/>
      <c r="Y13" s="212"/>
      <c r="Z13" s="178">
        <v>80</v>
      </c>
      <c r="AA13" s="54"/>
      <c r="AB13" s="54"/>
      <c r="AC13" s="112">
        <v>9</v>
      </c>
      <c r="AD13" s="21"/>
    </row>
    <row r="14" spans="16:30" ht="18" customHeight="1">
      <c r="P14" s="138">
        <v>11</v>
      </c>
      <c r="Q14" s="96" t="s">
        <v>73</v>
      </c>
      <c r="R14" s="143" t="s">
        <v>8</v>
      </c>
      <c r="S14" s="61">
        <v>60</v>
      </c>
      <c r="T14" s="140"/>
      <c r="U14" s="142"/>
      <c r="V14" s="143"/>
      <c r="W14" s="61"/>
      <c r="X14" s="214"/>
      <c r="Y14" s="232"/>
      <c r="Z14" s="178">
        <v>60</v>
      </c>
      <c r="AA14" s="51"/>
      <c r="AB14" s="54"/>
      <c r="AC14" s="92">
        <v>11</v>
      </c>
      <c r="AD14" s="21"/>
    </row>
    <row r="15" spans="16:30" ht="18" customHeight="1">
      <c r="P15" s="302">
        <v>12</v>
      </c>
      <c r="Q15" s="96" t="s">
        <v>77</v>
      </c>
      <c r="R15" s="60" t="s">
        <v>6</v>
      </c>
      <c r="S15" s="95">
        <v>50</v>
      </c>
      <c r="T15" s="76"/>
      <c r="U15" s="71"/>
      <c r="V15" s="60"/>
      <c r="W15" s="95"/>
      <c r="X15" s="216"/>
      <c r="Y15" s="212"/>
      <c r="Z15" s="178">
        <v>50</v>
      </c>
      <c r="AA15" s="51"/>
      <c r="AB15" s="54"/>
      <c r="AC15" s="112">
        <v>12</v>
      </c>
      <c r="AD15" s="21"/>
    </row>
    <row r="16" spans="16:30" ht="18" customHeight="1">
      <c r="P16" s="302">
        <v>13</v>
      </c>
      <c r="Q16" s="96" t="s">
        <v>76</v>
      </c>
      <c r="R16" s="143" t="s">
        <v>6</v>
      </c>
      <c r="S16" s="61">
        <v>50</v>
      </c>
      <c r="T16" s="140"/>
      <c r="U16" s="142"/>
      <c r="V16" s="143"/>
      <c r="W16" s="61"/>
      <c r="X16" s="214"/>
      <c r="Y16" s="232"/>
      <c r="Z16" s="178">
        <v>50</v>
      </c>
      <c r="AA16" s="51"/>
      <c r="AB16" s="54"/>
      <c r="AC16" s="112">
        <v>12</v>
      </c>
      <c r="AD16" s="21"/>
    </row>
    <row r="17" spans="16:30" ht="18">
      <c r="P17" s="303">
        <v>14</v>
      </c>
      <c r="Q17" s="309" t="s">
        <v>204</v>
      </c>
      <c r="R17" s="316"/>
      <c r="S17" s="317"/>
      <c r="T17" s="311"/>
      <c r="U17" s="321"/>
      <c r="V17" s="316" t="s">
        <v>6</v>
      </c>
      <c r="W17" s="317">
        <v>40</v>
      </c>
      <c r="X17" s="323"/>
      <c r="Y17" s="324"/>
      <c r="Z17" s="281">
        <v>40</v>
      </c>
      <c r="AA17" s="174"/>
      <c r="AB17" s="174"/>
      <c r="AC17" s="112">
        <v>14</v>
      </c>
      <c r="AD17" s="21"/>
    </row>
    <row r="18" spans="16:30" ht="18.75" thickBot="1">
      <c r="P18" s="304">
        <v>15</v>
      </c>
      <c r="Q18" s="96" t="s">
        <v>127</v>
      </c>
      <c r="R18" s="312"/>
      <c r="S18" s="313"/>
      <c r="T18" s="76" t="s">
        <v>6</v>
      </c>
      <c r="U18" s="71">
        <v>40</v>
      </c>
      <c r="V18" s="60"/>
      <c r="W18" s="95"/>
      <c r="X18" s="216"/>
      <c r="Y18" s="212"/>
      <c r="Z18" s="178">
        <v>40</v>
      </c>
      <c r="AA18" s="54"/>
      <c r="AB18" s="54"/>
      <c r="AC18" s="112">
        <v>14</v>
      </c>
      <c r="AD18" s="21"/>
    </row>
    <row r="19" spans="16:29" ht="16.5" thickBot="1">
      <c r="P19" s="304">
        <v>16</v>
      </c>
      <c r="Q19" s="97" t="s">
        <v>48</v>
      </c>
      <c r="R19" s="318"/>
      <c r="S19" s="319"/>
      <c r="T19" s="62" t="s">
        <v>6</v>
      </c>
      <c r="U19" s="63">
        <v>40</v>
      </c>
      <c r="V19" s="62"/>
      <c r="W19" s="63"/>
      <c r="X19" s="226"/>
      <c r="Y19" s="213"/>
      <c r="Z19" s="191">
        <v>40</v>
      </c>
      <c r="AA19" s="325"/>
      <c r="AB19" s="325"/>
      <c r="AC19" s="94">
        <v>14</v>
      </c>
    </row>
  </sheetData>
  <sheetProtection selectLockedCells="1" selectUnlockedCells="1"/>
  <mergeCells count="6">
    <mergeCell ref="AC2:AC3"/>
    <mergeCell ref="P1:AB1"/>
    <mergeCell ref="P2:P3"/>
    <mergeCell ref="Q2:Q3"/>
    <mergeCell ref="Z2:Z3"/>
    <mergeCell ref="AA2:AA3"/>
  </mergeCells>
  <printOptions/>
  <pageMargins left="0.25" right="0.25" top="0.75" bottom="0.75" header="0.3" footer="0.3"/>
  <pageSetup fitToHeight="0" fitToWidth="1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5.8515625" style="1" bestFit="1" customWidth="1"/>
    <col min="2" max="2" width="43.7109375" style="1" customWidth="1"/>
    <col min="3" max="6" width="8.7109375" style="10" customWidth="1"/>
    <col min="7" max="7" width="12.00390625" style="10" customWidth="1"/>
    <col min="8" max="10" width="12.7109375" style="10" customWidth="1"/>
    <col min="11" max="11" width="8.7109375" style="6" customWidth="1"/>
    <col min="12" max="12" width="8.7109375" style="3" customWidth="1"/>
    <col min="13" max="14" width="6.7109375" style="1" hidden="1" customWidth="1"/>
    <col min="15" max="16384" width="9.140625" style="1" customWidth="1"/>
  </cols>
  <sheetData>
    <row r="1" spans="1:14" ht="42" customHeight="1" thickBot="1">
      <c r="A1" s="405" t="s">
        <v>18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36"/>
      <c r="N1" s="36"/>
    </row>
    <row r="2" spans="1:12" ht="15" hidden="1">
      <c r="A2" s="148"/>
      <c r="B2" s="5"/>
      <c r="C2" s="149"/>
      <c r="D2" s="149"/>
      <c r="E2" s="149"/>
      <c r="F2" s="149"/>
      <c r="G2" s="149"/>
      <c r="H2" s="149"/>
      <c r="I2" s="149"/>
      <c r="J2" s="149"/>
      <c r="K2" s="5"/>
      <c r="L2" s="150"/>
    </row>
    <row r="3" spans="1:12" ht="129.75" customHeight="1">
      <c r="A3" s="440" t="s">
        <v>9</v>
      </c>
      <c r="B3" s="403" t="s">
        <v>10</v>
      </c>
      <c r="C3" s="73" t="s">
        <v>63</v>
      </c>
      <c r="D3" s="68" t="s">
        <v>64</v>
      </c>
      <c r="E3" s="104" t="s">
        <v>116</v>
      </c>
      <c r="F3" s="105" t="s">
        <v>117</v>
      </c>
      <c r="G3" s="169" t="s">
        <v>202</v>
      </c>
      <c r="H3" s="172" t="s">
        <v>201</v>
      </c>
      <c r="I3" s="73" t="s">
        <v>216</v>
      </c>
      <c r="J3" s="238" t="s">
        <v>217</v>
      </c>
      <c r="K3" s="426" t="s">
        <v>0</v>
      </c>
      <c r="L3" s="420" t="s">
        <v>1</v>
      </c>
    </row>
    <row r="4" spans="1:12" ht="19.5" customHeight="1" thickBot="1">
      <c r="A4" s="441"/>
      <c r="B4" s="404"/>
      <c r="C4" s="74" t="s">
        <v>2</v>
      </c>
      <c r="D4" s="69" t="s">
        <v>3</v>
      </c>
      <c r="E4" s="82" t="s">
        <v>2</v>
      </c>
      <c r="F4" s="121" t="s">
        <v>3</v>
      </c>
      <c r="G4" s="108" t="s">
        <v>2</v>
      </c>
      <c r="H4" s="109" t="s">
        <v>3</v>
      </c>
      <c r="I4" s="82" t="s">
        <v>2</v>
      </c>
      <c r="J4" s="121" t="s">
        <v>3</v>
      </c>
      <c r="K4" s="427"/>
      <c r="L4" s="421"/>
    </row>
    <row r="5" spans="1:12" ht="18" customHeight="1">
      <c r="A5" s="175">
        <v>1</v>
      </c>
      <c r="B5" s="225" t="s">
        <v>29</v>
      </c>
      <c r="C5" s="60" t="s">
        <v>7</v>
      </c>
      <c r="D5" s="71">
        <v>80</v>
      </c>
      <c r="E5" s="60" t="s">
        <v>8</v>
      </c>
      <c r="F5" s="71">
        <v>50</v>
      </c>
      <c r="G5" s="281" t="s">
        <v>7</v>
      </c>
      <c r="H5" s="131">
        <v>60</v>
      </c>
      <c r="I5" s="221" t="s">
        <v>7</v>
      </c>
      <c r="J5" s="256">
        <v>80</v>
      </c>
      <c r="K5" s="146">
        <v>270</v>
      </c>
      <c r="L5" s="112">
        <v>1</v>
      </c>
    </row>
    <row r="6" spans="1:15" ht="18" customHeight="1">
      <c r="A6" s="176">
        <v>2</v>
      </c>
      <c r="B6" s="225" t="s">
        <v>79</v>
      </c>
      <c r="C6" s="60" t="s">
        <v>8</v>
      </c>
      <c r="D6" s="177">
        <v>60</v>
      </c>
      <c r="E6" s="60" t="s">
        <v>7</v>
      </c>
      <c r="F6" s="95">
        <v>60</v>
      </c>
      <c r="G6" s="281" t="s">
        <v>6</v>
      </c>
      <c r="H6" s="203">
        <v>40</v>
      </c>
      <c r="I6" s="216" t="s">
        <v>6</v>
      </c>
      <c r="J6" s="259">
        <v>50</v>
      </c>
      <c r="K6" s="146">
        <v>210</v>
      </c>
      <c r="L6" s="112">
        <v>2</v>
      </c>
      <c r="O6" s="43"/>
    </row>
    <row r="7" spans="1:15" ht="18" customHeight="1">
      <c r="A7" s="176">
        <v>3</v>
      </c>
      <c r="B7" s="180" t="s">
        <v>26</v>
      </c>
      <c r="C7" s="64" t="s">
        <v>5</v>
      </c>
      <c r="D7" s="95">
        <v>100</v>
      </c>
      <c r="E7" s="64" t="s">
        <v>5</v>
      </c>
      <c r="F7" s="70">
        <v>80</v>
      </c>
      <c r="G7" s="284"/>
      <c r="H7" s="131"/>
      <c r="I7" s="190"/>
      <c r="J7" s="218"/>
      <c r="K7" s="151">
        <f>SUM(D7:F7)</f>
        <v>180</v>
      </c>
      <c r="L7" s="112">
        <v>3</v>
      </c>
      <c r="O7" s="43"/>
    </row>
    <row r="8" spans="1:17" ht="18" customHeight="1">
      <c r="A8" s="176">
        <v>4</v>
      </c>
      <c r="B8" s="228" t="s">
        <v>205</v>
      </c>
      <c r="C8" s="185"/>
      <c r="D8" s="186"/>
      <c r="E8" s="185"/>
      <c r="F8" s="186"/>
      <c r="G8" s="281" t="s">
        <v>5</v>
      </c>
      <c r="H8" s="131">
        <v>80</v>
      </c>
      <c r="I8" s="229" t="s">
        <v>5</v>
      </c>
      <c r="J8" s="258">
        <v>100</v>
      </c>
      <c r="K8" s="124">
        <v>180</v>
      </c>
      <c r="L8" s="112">
        <v>3</v>
      </c>
      <c r="O8" s="43"/>
      <c r="Q8" s="299"/>
    </row>
    <row r="9" spans="1:15" ht="18" customHeight="1">
      <c r="A9" s="176">
        <v>5</v>
      </c>
      <c r="B9" s="227" t="s">
        <v>128</v>
      </c>
      <c r="C9" s="60"/>
      <c r="D9" s="71"/>
      <c r="E9" s="60" t="s">
        <v>6</v>
      </c>
      <c r="F9" s="71">
        <v>40</v>
      </c>
      <c r="G9" s="281" t="s">
        <v>8</v>
      </c>
      <c r="H9" s="131">
        <v>50</v>
      </c>
      <c r="I9" s="216" t="s">
        <v>8</v>
      </c>
      <c r="J9" s="217">
        <v>60</v>
      </c>
      <c r="K9" s="146">
        <v>150</v>
      </c>
      <c r="L9" s="112">
        <v>5</v>
      </c>
      <c r="O9" s="43"/>
    </row>
    <row r="10" spans="1:15" ht="18" customHeight="1">
      <c r="A10" s="176">
        <v>6</v>
      </c>
      <c r="B10" s="225" t="s">
        <v>81</v>
      </c>
      <c r="C10" s="60" t="s">
        <v>6</v>
      </c>
      <c r="D10" s="71">
        <v>50</v>
      </c>
      <c r="E10" s="60" t="s">
        <v>6</v>
      </c>
      <c r="F10" s="71">
        <v>40</v>
      </c>
      <c r="G10" s="281"/>
      <c r="H10" s="131"/>
      <c r="I10" s="216" t="s">
        <v>6</v>
      </c>
      <c r="J10" s="217">
        <v>50</v>
      </c>
      <c r="K10" s="146">
        <v>140</v>
      </c>
      <c r="L10" s="112">
        <v>6</v>
      </c>
      <c r="O10" s="43"/>
    </row>
    <row r="11" spans="1:15" ht="18" customHeight="1">
      <c r="A11" s="176">
        <v>7</v>
      </c>
      <c r="B11" s="227" t="s">
        <v>129</v>
      </c>
      <c r="C11" s="60"/>
      <c r="D11" s="71"/>
      <c r="E11" s="60" t="s">
        <v>6</v>
      </c>
      <c r="F11" s="71">
        <v>40</v>
      </c>
      <c r="G11" s="281" t="s">
        <v>8</v>
      </c>
      <c r="H11" s="131">
        <v>50</v>
      </c>
      <c r="I11" s="216" t="s">
        <v>6</v>
      </c>
      <c r="J11" s="217">
        <v>50</v>
      </c>
      <c r="K11" s="146">
        <v>140</v>
      </c>
      <c r="L11" s="112">
        <v>6</v>
      </c>
      <c r="O11" s="43"/>
    </row>
    <row r="12" spans="1:15" ht="18" customHeight="1">
      <c r="A12" s="176">
        <v>8</v>
      </c>
      <c r="B12" s="181" t="s">
        <v>11</v>
      </c>
      <c r="C12" s="60" t="s">
        <v>8</v>
      </c>
      <c r="D12" s="71">
        <v>60</v>
      </c>
      <c r="E12" s="60" t="s">
        <v>8</v>
      </c>
      <c r="F12" s="71">
        <v>50</v>
      </c>
      <c r="G12" s="281"/>
      <c r="H12" s="131"/>
      <c r="I12" s="178"/>
      <c r="J12" s="218"/>
      <c r="K12" s="146">
        <f>SUM(D12:F12)</f>
        <v>110</v>
      </c>
      <c r="L12" s="112">
        <v>8</v>
      </c>
      <c r="O12" s="43"/>
    </row>
    <row r="13" spans="1:15" ht="18" customHeight="1">
      <c r="A13" s="176">
        <v>9</v>
      </c>
      <c r="B13" s="225" t="s">
        <v>80</v>
      </c>
      <c r="C13" s="60" t="s">
        <v>6</v>
      </c>
      <c r="D13" s="71">
        <v>50</v>
      </c>
      <c r="E13" s="60"/>
      <c r="F13" s="71"/>
      <c r="G13" s="281"/>
      <c r="H13" s="131"/>
      <c r="I13" s="216" t="s">
        <v>6</v>
      </c>
      <c r="J13" s="217">
        <v>50</v>
      </c>
      <c r="K13" s="146">
        <v>100</v>
      </c>
      <c r="L13" s="112">
        <v>9</v>
      </c>
      <c r="O13" s="43"/>
    </row>
    <row r="14" spans="1:15" ht="18" customHeight="1">
      <c r="A14" s="176">
        <v>10</v>
      </c>
      <c r="B14" s="181" t="s">
        <v>31</v>
      </c>
      <c r="C14" s="60" t="s">
        <v>6</v>
      </c>
      <c r="D14" s="71">
        <v>50</v>
      </c>
      <c r="E14" s="60"/>
      <c r="F14" s="71"/>
      <c r="G14" s="153" t="s">
        <v>6</v>
      </c>
      <c r="H14" s="282">
        <v>40</v>
      </c>
      <c r="I14" s="216"/>
      <c r="J14" s="217"/>
      <c r="K14" s="146">
        <v>90</v>
      </c>
      <c r="L14" s="112">
        <v>10</v>
      </c>
      <c r="O14" s="43"/>
    </row>
    <row r="15" spans="1:15" ht="18" customHeight="1">
      <c r="A15" s="176">
        <v>11</v>
      </c>
      <c r="B15" s="181" t="s">
        <v>28</v>
      </c>
      <c r="C15" s="60" t="s">
        <v>6</v>
      </c>
      <c r="D15" s="71">
        <v>50</v>
      </c>
      <c r="E15" s="60"/>
      <c r="F15" s="71"/>
      <c r="G15" s="281"/>
      <c r="H15" s="131"/>
      <c r="I15" s="178"/>
      <c r="J15" s="218"/>
      <c r="K15" s="146">
        <f>SUM(D15:F15)</f>
        <v>50</v>
      </c>
      <c r="L15" s="112">
        <v>11</v>
      </c>
      <c r="O15" s="43"/>
    </row>
    <row r="16" spans="1:15" ht="15.75">
      <c r="A16" s="182">
        <v>12</v>
      </c>
      <c r="B16" s="179" t="s">
        <v>50</v>
      </c>
      <c r="C16" s="60"/>
      <c r="D16" s="71"/>
      <c r="E16" s="60" t="s">
        <v>6</v>
      </c>
      <c r="F16" s="71">
        <v>40</v>
      </c>
      <c r="G16" s="281"/>
      <c r="H16" s="131"/>
      <c r="I16" s="178"/>
      <c r="J16" s="218"/>
      <c r="K16" s="146">
        <f>SUM(D16:F16)</f>
        <v>40</v>
      </c>
      <c r="L16" s="112">
        <v>12</v>
      </c>
      <c r="O16" s="43"/>
    </row>
    <row r="17" spans="1:15" ht="15.75">
      <c r="A17" s="182">
        <v>13</v>
      </c>
      <c r="B17" s="283" t="s">
        <v>206</v>
      </c>
      <c r="C17" s="187"/>
      <c r="D17" s="188"/>
      <c r="E17" s="187"/>
      <c r="F17" s="188"/>
      <c r="G17" s="281" t="s">
        <v>6</v>
      </c>
      <c r="H17" s="131">
        <v>40</v>
      </c>
      <c r="I17" s="216"/>
      <c r="J17" s="217"/>
      <c r="K17" s="127">
        <v>40</v>
      </c>
      <c r="L17" s="112">
        <v>12</v>
      </c>
      <c r="O17" s="43"/>
    </row>
    <row r="18" spans="1:15" ht="15.75">
      <c r="A18" s="182">
        <v>14</v>
      </c>
      <c r="B18" s="296" t="s">
        <v>214</v>
      </c>
      <c r="C18" s="187"/>
      <c r="D18" s="291"/>
      <c r="E18" s="290"/>
      <c r="F18" s="289"/>
      <c r="G18" s="281" t="s">
        <v>6</v>
      </c>
      <c r="H18" s="131">
        <v>40</v>
      </c>
      <c r="I18" s="298"/>
      <c r="J18" s="217"/>
      <c r="K18" s="127">
        <v>40</v>
      </c>
      <c r="L18" s="112">
        <v>12</v>
      </c>
      <c r="O18" s="43"/>
    </row>
    <row r="19" spans="1:12" ht="16.5" thickBot="1">
      <c r="A19" s="294">
        <v>15</v>
      </c>
      <c r="B19" s="295" t="s">
        <v>226</v>
      </c>
      <c r="C19" s="293"/>
      <c r="D19" s="292"/>
      <c r="E19" s="189"/>
      <c r="F19" s="288"/>
      <c r="G19" s="287"/>
      <c r="H19" s="286"/>
      <c r="I19" s="226" t="s">
        <v>8</v>
      </c>
      <c r="J19" s="297">
        <v>60</v>
      </c>
      <c r="K19" s="285">
        <v>40</v>
      </c>
      <c r="L19" s="112">
        <v>12</v>
      </c>
    </row>
  </sheetData>
  <sheetProtection selectLockedCells="1" selectUnlockedCells="1"/>
  <mergeCells count="5">
    <mergeCell ref="K3:K4"/>
    <mergeCell ref="L3:L4"/>
    <mergeCell ref="A3:A4"/>
    <mergeCell ref="B3:B4"/>
    <mergeCell ref="A1:L1"/>
  </mergeCells>
  <printOptions/>
  <pageMargins left="0.159722222222222" right="0.159722222222222" top="0.52" bottom="0.5" header="0.511805555555556" footer="0.511805555555556"/>
  <pageSetup fitToHeight="0" fitToWidth="1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140625" style="1" customWidth="1"/>
    <col min="2" max="2" width="40.00390625" style="1" bestFit="1" customWidth="1"/>
    <col min="3" max="3" width="10.00390625" style="30" bestFit="1" customWidth="1"/>
    <col min="4" max="10" width="9.140625" style="30" customWidth="1"/>
    <col min="11" max="16384" width="9.140625" style="1" customWidth="1"/>
  </cols>
  <sheetData>
    <row r="1" spans="1:12" ht="30" customHeight="1" thickBot="1">
      <c r="A1" s="405" t="s">
        <v>44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</row>
    <row r="2" spans="1:12" ht="126" customHeight="1" thickBot="1">
      <c r="A2" s="422" t="s">
        <v>9</v>
      </c>
      <c r="B2" s="424" t="s">
        <v>10</v>
      </c>
      <c r="C2" s="73" t="s">
        <v>63</v>
      </c>
      <c r="D2" s="68" t="s">
        <v>64</v>
      </c>
      <c r="E2" s="104" t="s">
        <v>116</v>
      </c>
      <c r="F2" s="105" t="s">
        <v>117</v>
      </c>
      <c r="G2" s="169" t="s">
        <v>202</v>
      </c>
      <c r="H2" s="172" t="s">
        <v>201</v>
      </c>
      <c r="I2" s="73" t="s">
        <v>216</v>
      </c>
      <c r="J2" s="326" t="s">
        <v>217</v>
      </c>
      <c r="K2" s="442" t="s">
        <v>0</v>
      </c>
      <c r="L2" s="444" t="s">
        <v>1</v>
      </c>
    </row>
    <row r="3" spans="1:12" ht="16.5" thickBot="1">
      <c r="A3" s="423"/>
      <c r="B3" s="425"/>
      <c r="C3" s="327" t="s">
        <v>2</v>
      </c>
      <c r="D3" s="328" t="s">
        <v>3</v>
      </c>
      <c r="E3" s="327" t="s">
        <v>2</v>
      </c>
      <c r="F3" s="328" t="s">
        <v>3</v>
      </c>
      <c r="G3" s="327" t="s">
        <v>2</v>
      </c>
      <c r="H3" s="328" t="s">
        <v>3</v>
      </c>
      <c r="I3" s="327" t="s">
        <v>2</v>
      </c>
      <c r="J3" s="328" t="s">
        <v>3</v>
      </c>
      <c r="K3" s="443"/>
      <c r="L3" s="445"/>
    </row>
    <row r="4" spans="1:13" ht="18" customHeight="1" thickBot="1">
      <c r="A4" s="353">
        <v>1</v>
      </c>
      <c r="B4" s="230" t="s">
        <v>30</v>
      </c>
      <c r="C4" s="64" t="s">
        <v>7</v>
      </c>
      <c r="D4" s="119">
        <v>80</v>
      </c>
      <c r="E4" s="64" t="s">
        <v>5</v>
      </c>
      <c r="F4" s="119">
        <v>80</v>
      </c>
      <c r="G4" s="152" t="s">
        <v>7</v>
      </c>
      <c r="H4" s="352">
        <v>60</v>
      </c>
      <c r="I4" s="229" t="s">
        <v>7</v>
      </c>
      <c r="J4" s="223">
        <v>80</v>
      </c>
      <c r="K4" s="340">
        <v>300</v>
      </c>
      <c r="L4" s="347">
        <v>1</v>
      </c>
      <c r="M4" s="43"/>
    </row>
    <row r="5" spans="1:13" ht="18" customHeight="1" thickBot="1">
      <c r="A5" s="331">
        <v>2</v>
      </c>
      <c r="B5" s="225" t="s">
        <v>84</v>
      </c>
      <c r="C5" s="60" t="s">
        <v>6</v>
      </c>
      <c r="D5" s="95">
        <v>50</v>
      </c>
      <c r="E5" s="60" t="s">
        <v>6</v>
      </c>
      <c r="F5" s="95">
        <v>40</v>
      </c>
      <c r="G5" s="153" t="s">
        <v>8</v>
      </c>
      <c r="H5" s="282">
        <v>50</v>
      </c>
      <c r="I5" s="216" t="s">
        <v>6</v>
      </c>
      <c r="J5" s="212">
        <v>50</v>
      </c>
      <c r="K5" s="153">
        <v>190</v>
      </c>
      <c r="L5" s="131">
        <v>2</v>
      </c>
      <c r="M5" s="43"/>
    </row>
    <row r="6" spans="1:13" ht="18" customHeight="1" thickBot="1">
      <c r="A6" s="251">
        <v>3</v>
      </c>
      <c r="B6" s="342" t="s">
        <v>52</v>
      </c>
      <c r="C6" s="60" t="s">
        <v>6</v>
      </c>
      <c r="D6" s="95">
        <v>50</v>
      </c>
      <c r="E6" s="60" t="s">
        <v>8</v>
      </c>
      <c r="F6" s="95">
        <v>50</v>
      </c>
      <c r="G6" s="153" t="s">
        <v>5</v>
      </c>
      <c r="H6" s="282">
        <v>80</v>
      </c>
      <c r="I6" s="216"/>
      <c r="J6" s="212"/>
      <c r="K6" s="153">
        <v>180</v>
      </c>
      <c r="L6" s="131">
        <v>3</v>
      </c>
      <c r="M6" s="43"/>
    </row>
    <row r="7" spans="1:13" ht="18" customHeight="1" thickBot="1">
      <c r="A7" s="353">
        <v>4</v>
      </c>
      <c r="B7" s="225" t="s">
        <v>133</v>
      </c>
      <c r="C7" s="60"/>
      <c r="D7" s="95"/>
      <c r="E7" s="60" t="s">
        <v>8</v>
      </c>
      <c r="F7" s="95">
        <v>50</v>
      </c>
      <c r="G7" s="153"/>
      <c r="H7" s="282"/>
      <c r="I7" s="216" t="s">
        <v>5</v>
      </c>
      <c r="J7" s="212">
        <v>100</v>
      </c>
      <c r="K7" s="153">
        <v>150</v>
      </c>
      <c r="L7" s="131">
        <v>4</v>
      </c>
      <c r="M7" s="43"/>
    </row>
    <row r="8" spans="1:13" ht="18" customHeight="1" thickBot="1">
      <c r="A8" s="331">
        <v>5</v>
      </c>
      <c r="B8" s="225" t="s">
        <v>76</v>
      </c>
      <c r="C8" s="60"/>
      <c r="D8" s="95"/>
      <c r="E8" s="60" t="s">
        <v>6</v>
      </c>
      <c r="F8" s="95">
        <v>40</v>
      </c>
      <c r="G8" s="153" t="s">
        <v>6</v>
      </c>
      <c r="H8" s="282">
        <v>40</v>
      </c>
      <c r="I8" s="216" t="s">
        <v>8</v>
      </c>
      <c r="J8" s="212">
        <v>60</v>
      </c>
      <c r="K8" s="153">
        <v>140</v>
      </c>
      <c r="L8" s="131">
        <v>5</v>
      </c>
      <c r="M8" s="43"/>
    </row>
    <row r="9" spans="1:13" ht="18" customHeight="1" thickBot="1">
      <c r="A9" s="251">
        <v>6</v>
      </c>
      <c r="B9" s="225" t="s">
        <v>135</v>
      </c>
      <c r="C9" s="60"/>
      <c r="D9" s="95"/>
      <c r="E9" s="60" t="s">
        <v>6</v>
      </c>
      <c r="F9" s="95">
        <v>40</v>
      </c>
      <c r="G9" s="153" t="s">
        <v>6</v>
      </c>
      <c r="H9" s="282">
        <v>40</v>
      </c>
      <c r="I9" s="216" t="s">
        <v>6</v>
      </c>
      <c r="J9" s="212">
        <v>50</v>
      </c>
      <c r="K9" s="153">
        <v>130</v>
      </c>
      <c r="L9" s="131">
        <v>6</v>
      </c>
      <c r="M9" s="43"/>
    </row>
    <row r="10" spans="1:12" ht="16.5" thickBot="1">
      <c r="A10" s="331">
        <v>7</v>
      </c>
      <c r="B10" s="225" t="s">
        <v>134</v>
      </c>
      <c r="C10" s="60"/>
      <c r="D10" s="95"/>
      <c r="E10" s="60" t="s">
        <v>6</v>
      </c>
      <c r="F10" s="95">
        <v>40</v>
      </c>
      <c r="G10" s="153" t="s">
        <v>6</v>
      </c>
      <c r="H10" s="282">
        <v>40</v>
      </c>
      <c r="I10" s="216" t="s">
        <v>6</v>
      </c>
      <c r="J10" s="212">
        <v>50</v>
      </c>
      <c r="K10" s="153">
        <v>130</v>
      </c>
      <c r="L10" s="131">
        <v>6</v>
      </c>
    </row>
    <row r="11" spans="1:13" ht="18" customHeight="1" thickBot="1">
      <c r="A11" s="354">
        <v>8</v>
      </c>
      <c r="B11" s="181" t="s">
        <v>42</v>
      </c>
      <c r="C11" s="60" t="s">
        <v>8</v>
      </c>
      <c r="D11" s="95">
        <v>60</v>
      </c>
      <c r="E11" s="60" t="s">
        <v>7</v>
      </c>
      <c r="F11" s="95">
        <v>60</v>
      </c>
      <c r="G11" s="153"/>
      <c r="H11" s="282"/>
      <c r="I11" s="216"/>
      <c r="J11" s="212"/>
      <c r="K11" s="153">
        <v>120</v>
      </c>
      <c r="L11" s="131">
        <v>8</v>
      </c>
      <c r="M11" s="43"/>
    </row>
    <row r="12" spans="1:13" ht="18" customHeight="1" thickBot="1">
      <c r="A12" s="331">
        <v>9</v>
      </c>
      <c r="B12" s="225" t="s">
        <v>207</v>
      </c>
      <c r="C12" s="178"/>
      <c r="D12" s="112"/>
      <c r="E12" s="178"/>
      <c r="F12" s="112"/>
      <c r="G12" s="153" t="s">
        <v>8</v>
      </c>
      <c r="H12" s="282">
        <v>50</v>
      </c>
      <c r="I12" s="216" t="s">
        <v>8</v>
      </c>
      <c r="J12" s="212">
        <v>60</v>
      </c>
      <c r="K12" s="153">
        <v>110</v>
      </c>
      <c r="L12" s="131">
        <v>9</v>
      </c>
      <c r="M12" s="43"/>
    </row>
    <row r="13" spans="1:13" ht="18" customHeight="1" thickBot="1">
      <c r="A13" s="331">
        <v>10</v>
      </c>
      <c r="B13" s="181" t="s">
        <v>25</v>
      </c>
      <c r="C13" s="60" t="s">
        <v>5</v>
      </c>
      <c r="D13" s="95">
        <v>100</v>
      </c>
      <c r="E13" s="60"/>
      <c r="F13" s="95"/>
      <c r="G13" s="153"/>
      <c r="H13" s="282"/>
      <c r="I13" s="216"/>
      <c r="J13" s="212"/>
      <c r="K13" s="153">
        <v>100</v>
      </c>
      <c r="L13" s="131">
        <v>10</v>
      </c>
      <c r="M13" s="43"/>
    </row>
    <row r="14" spans="1:13" ht="18" customHeight="1" thickBot="1">
      <c r="A14" s="331">
        <v>11</v>
      </c>
      <c r="B14" s="342" t="s">
        <v>82</v>
      </c>
      <c r="C14" s="60" t="s">
        <v>8</v>
      </c>
      <c r="D14" s="95">
        <v>60</v>
      </c>
      <c r="E14" s="60"/>
      <c r="F14" s="95"/>
      <c r="G14" s="153"/>
      <c r="H14" s="282"/>
      <c r="I14" s="216"/>
      <c r="J14" s="212"/>
      <c r="K14" s="153">
        <v>60</v>
      </c>
      <c r="L14" s="131">
        <v>11</v>
      </c>
      <c r="M14" s="43"/>
    </row>
    <row r="15" spans="1:13" ht="18" customHeight="1" thickBot="1">
      <c r="A15" s="251">
        <v>12</v>
      </c>
      <c r="B15" s="342" t="s">
        <v>83</v>
      </c>
      <c r="C15" s="60" t="s">
        <v>6</v>
      </c>
      <c r="D15" s="95">
        <v>50</v>
      </c>
      <c r="E15" s="60"/>
      <c r="F15" s="95"/>
      <c r="G15" s="153"/>
      <c r="H15" s="282"/>
      <c r="I15" s="216"/>
      <c r="J15" s="212"/>
      <c r="K15" s="153">
        <v>50</v>
      </c>
      <c r="L15" s="131">
        <v>12</v>
      </c>
      <c r="M15" s="43"/>
    </row>
    <row r="16" spans="1:13" ht="18" customHeight="1" thickBot="1">
      <c r="A16" s="353">
        <v>13</v>
      </c>
      <c r="B16" s="342" t="s">
        <v>85</v>
      </c>
      <c r="C16" s="60" t="s">
        <v>6</v>
      </c>
      <c r="D16" s="95">
        <v>50</v>
      </c>
      <c r="E16" s="60"/>
      <c r="F16" s="95"/>
      <c r="G16" s="153"/>
      <c r="H16" s="282"/>
      <c r="I16" s="216"/>
      <c r="J16" s="212"/>
      <c r="K16" s="153">
        <v>50</v>
      </c>
      <c r="L16" s="131">
        <v>12</v>
      </c>
      <c r="M16" s="43"/>
    </row>
    <row r="17" spans="1:12" ht="16.5" thickBot="1">
      <c r="A17" s="353">
        <v>14</v>
      </c>
      <c r="B17" s="225" t="s">
        <v>230</v>
      </c>
      <c r="C17" s="178"/>
      <c r="D17" s="112"/>
      <c r="E17" s="178"/>
      <c r="F17" s="112"/>
      <c r="G17" s="153"/>
      <c r="H17" s="282"/>
      <c r="I17" s="216" t="s">
        <v>6</v>
      </c>
      <c r="J17" s="212">
        <v>50</v>
      </c>
      <c r="K17" s="153">
        <v>50</v>
      </c>
      <c r="L17" s="131">
        <v>12</v>
      </c>
    </row>
    <row r="18" spans="1:12" ht="16.5" thickBot="1">
      <c r="A18" s="331">
        <v>15</v>
      </c>
      <c r="B18" s="351" t="s">
        <v>208</v>
      </c>
      <c r="C18" s="191"/>
      <c r="D18" s="94"/>
      <c r="E18" s="191"/>
      <c r="F18" s="94"/>
      <c r="G18" s="154" t="s">
        <v>6</v>
      </c>
      <c r="H18" s="350">
        <v>40</v>
      </c>
      <c r="I18" s="226"/>
      <c r="J18" s="213"/>
      <c r="K18" s="154">
        <v>40</v>
      </c>
      <c r="L18" s="135">
        <v>15</v>
      </c>
    </row>
  </sheetData>
  <sheetProtection selectLockedCells="1" selectUnlockedCells="1"/>
  <mergeCells count="5">
    <mergeCell ref="K2:K3"/>
    <mergeCell ref="L2:L3"/>
    <mergeCell ref="A2:A3"/>
    <mergeCell ref="B2:B3"/>
    <mergeCell ref="A1:L1"/>
  </mergeCells>
  <printOptions/>
  <pageMargins left="0.25" right="0.25" top="0.75" bottom="0.75" header="0.3" footer="0.3"/>
  <pageSetup fitToHeight="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PageLayoutView="0" workbookViewId="0" topLeftCell="A8">
      <selection activeCell="M15" sqref="M15:M16"/>
    </sheetView>
  </sheetViews>
  <sheetFormatPr defaultColWidth="9.140625" defaultRowHeight="15"/>
  <cols>
    <col min="1" max="1" width="9.140625" style="17" customWidth="1"/>
    <col min="2" max="2" width="6.28125" style="17" customWidth="1"/>
    <col min="3" max="3" width="35.00390625" style="17" bestFit="1" customWidth="1"/>
    <col min="4" max="11" width="9.140625" style="17" customWidth="1"/>
    <col min="12" max="12" width="7.7109375" style="17" customWidth="1"/>
    <col min="13" max="13" width="7.28125" style="17" customWidth="1"/>
    <col min="14" max="16384" width="9.140625" style="17" customWidth="1"/>
  </cols>
  <sheetData>
    <row r="1" ht="16.5" thickBot="1"/>
    <row r="2" spans="2:15" ht="39.75" customHeight="1" thickBot="1">
      <c r="B2" s="405" t="s">
        <v>38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7"/>
      <c r="N2" s="43"/>
      <c r="O2" s="43"/>
    </row>
    <row r="3" spans="2:15" ht="153.75">
      <c r="B3" s="401" t="s">
        <v>9</v>
      </c>
      <c r="C3" s="403" t="s">
        <v>10</v>
      </c>
      <c r="D3" s="73" t="s">
        <v>63</v>
      </c>
      <c r="E3" s="68" t="s">
        <v>64</v>
      </c>
      <c r="F3" s="104" t="s">
        <v>116</v>
      </c>
      <c r="G3" s="105" t="s">
        <v>117</v>
      </c>
      <c r="H3" s="169" t="s">
        <v>202</v>
      </c>
      <c r="I3" s="172" t="s">
        <v>201</v>
      </c>
      <c r="J3" s="73" t="s">
        <v>216</v>
      </c>
      <c r="K3" s="238" t="s">
        <v>217</v>
      </c>
      <c r="L3" s="446" t="s">
        <v>0</v>
      </c>
      <c r="M3" s="448" t="s">
        <v>1</v>
      </c>
      <c r="N3" s="43"/>
      <c r="O3" s="43"/>
    </row>
    <row r="4" spans="2:15" ht="16.5" thickBot="1">
      <c r="B4" s="416"/>
      <c r="C4" s="415"/>
      <c r="D4" s="106" t="s">
        <v>2</v>
      </c>
      <c r="E4" s="107" t="s">
        <v>3</v>
      </c>
      <c r="F4" s="108" t="s">
        <v>2</v>
      </c>
      <c r="G4" s="109" t="s">
        <v>3</v>
      </c>
      <c r="H4" s="108" t="s">
        <v>2</v>
      </c>
      <c r="I4" s="109" t="s">
        <v>3</v>
      </c>
      <c r="J4" s="108" t="s">
        <v>2</v>
      </c>
      <c r="K4" s="109" t="s">
        <v>3</v>
      </c>
      <c r="L4" s="447"/>
      <c r="M4" s="449"/>
      <c r="N4" s="43"/>
      <c r="O4" s="43"/>
    </row>
    <row r="5" spans="2:15" ht="18" customHeight="1">
      <c r="B5" s="333">
        <v>1</v>
      </c>
      <c r="C5" s="265" t="s">
        <v>41</v>
      </c>
      <c r="D5" s="76" t="s">
        <v>7</v>
      </c>
      <c r="E5" s="71">
        <v>80</v>
      </c>
      <c r="F5" s="101" t="s">
        <v>5</v>
      </c>
      <c r="G5" s="102">
        <v>80</v>
      </c>
      <c r="H5" s="101" t="s">
        <v>7</v>
      </c>
      <c r="I5" s="102">
        <v>60</v>
      </c>
      <c r="J5" s="221" t="s">
        <v>7</v>
      </c>
      <c r="K5" s="222">
        <v>80</v>
      </c>
      <c r="L5" s="301">
        <v>300</v>
      </c>
      <c r="M5" s="110">
        <v>1</v>
      </c>
      <c r="N5" s="43"/>
      <c r="O5" s="43"/>
    </row>
    <row r="6" spans="2:15" ht="18" customHeight="1">
      <c r="B6" s="88">
        <v>2</v>
      </c>
      <c r="C6" s="265" t="s">
        <v>130</v>
      </c>
      <c r="D6" s="98"/>
      <c r="E6" s="96"/>
      <c r="F6" s="60" t="s">
        <v>8</v>
      </c>
      <c r="G6" s="95">
        <v>50</v>
      </c>
      <c r="H6" s="60" t="s">
        <v>5</v>
      </c>
      <c r="I6" s="95">
        <v>80</v>
      </c>
      <c r="J6" s="216" t="s">
        <v>5</v>
      </c>
      <c r="K6" s="212">
        <v>100</v>
      </c>
      <c r="L6" s="178">
        <v>230</v>
      </c>
      <c r="M6" s="92">
        <v>2</v>
      </c>
      <c r="N6" s="43"/>
      <c r="O6" s="43"/>
    </row>
    <row r="7" spans="2:15" ht="18" customHeight="1">
      <c r="B7" s="88">
        <v>3</v>
      </c>
      <c r="C7" s="265" t="s">
        <v>16</v>
      </c>
      <c r="D7" s="76" t="s">
        <v>8</v>
      </c>
      <c r="E7" s="71">
        <v>60</v>
      </c>
      <c r="F7" s="60" t="s">
        <v>6</v>
      </c>
      <c r="G7" s="95">
        <v>40</v>
      </c>
      <c r="H7" s="60" t="s">
        <v>8</v>
      </c>
      <c r="I7" s="95">
        <v>50</v>
      </c>
      <c r="J7" s="216" t="s">
        <v>6</v>
      </c>
      <c r="K7" s="212">
        <v>50</v>
      </c>
      <c r="L7" s="178">
        <v>200</v>
      </c>
      <c r="M7" s="92">
        <v>3</v>
      </c>
      <c r="N7" s="43"/>
      <c r="O7" s="43"/>
    </row>
    <row r="8" spans="2:15" ht="18" customHeight="1">
      <c r="B8" s="88">
        <v>4</v>
      </c>
      <c r="C8" s="265" t="s">
        <v>32</v>
      </c>
      <c r="D8" s="76" t="s">
        <v>8</v>
      </c>
      <c r="E8" s="71">
        <v>60</v>
      </c>
      <c r="F8" s="60" t="s">
        <v>8</v>
      </c>
      <c r="G8" s="95">
        <v>50</v>
      </c>
      <c r="H8" s="60"/>
      <c r="I8" s="95"/>
      <c r="J8" s="216" t="s">
        <v>8</v>
      </c>
      <c r="K8" s="212">
        <v>60</v>
      </c>
      <c r="L8" s="178">
        <v>170</v>
      </c>
      <c r="M8" s="92">
        <v>4</v>
      </c>
      <c r="N8" s="43"/>
      <c r="O8" s="43"/>
    </row>
    <row r="9" spans="2:14" ht="18" customHeight="1">
      <c r="B9" s="88">
        <v>5</v>
      </c>
      <c r="C9" s="265" t="s">
        <v>131</v>
      </c>
      <c r="D9" s="98"/>
      <c r="E9" s="96"/>
      <c r="F9" s="60" t="s">
        <v>6</v>
      </c>
      <c r="G9" s="95">
        <v>40</v>
      </c>
      <c r="H9" s="60" t="s">
        <v>6</v>
      </c>
      <c r="I9" s="95">
        <v>40</v>
      </c>
      <c r="J9" s="216" t="s">
        <v>6</v>
      </c>
      <c r="K9" s="212">
        <v>50</v>
      </c>
      <c r="L9" s="178">
        <v>130</v>
      </c>
      <c r="M9" s="92">
        <v>5</v>
      </c>
      <c r="N9" s="43"/>
    </row>
    <row r="10" spans="2:15" ht="18" customHeight="1">
      <c r="B10" s="88">
        <v>6</v>
      </c>
      <c r="C10" s="196" t="s">
        <v>110</v>
      </c>
      <c r="D10" s="76" t="s">
        <v>6</v>
      </c>
      <c r="E10" s="71">
        <v>50</v>
      </c>
      <c r="F10" s="60" t="s">
        <v>7</v>
      </c>
      <c r="G10" s="95">
        <v>60</v>
      </c>
      <c r="H10" s="60"/>
      <c r="I10" s="95"/>
      <c r="J10" s="216"/>
      <c r="K10" s="212"/>
      <c r="L10" s="178">
        <f>SUM(E10:G10)</f>
        <v>110</v>
      </c>
      <c r="M10" s="92">
        <v>6</v>
      </c>
      <c r="N10" s="43"/>
      <c r="O10" s="43"/>
    </row>
    <row r="11" spans="2:15" ht="18" customHeight="1">
      <c r="B11" s="88">
        <v>7</v>
      </c>
      <c r="C11" s="265" t="s">
        <v>87</v>
      </c>
      <c r="D11" s="76" t="s">
        <v>6</v>
      </c>
      <c r="E11" s="71">
        <v>50</v>
      </c>
      <c r="F11" s="60"/>
      <c r="G11" s="95"/>
      <c r="H11" s="60"/>
      <c r="I11" s="95"/>
      <c r="J11" s="216" t="s">
        <v>6</v>
      </c>
      <c r="K11" s="212">
        <v>50</v>
      </c>
      <c r="L11" s="178">
        <v>100</v>
      </c>
      <c r="M11" s="112">
        <v>7</v>
      </c>
      <c r="N11" s="43"/>
      <c r="O11" s="43"/>
    </row>
    <row r="12" spans="2:14" ht="18" customHeight="1">
      <c r="B12" s="88">
        <v>8</v>
      </c>
      <c r="C12" s="196" t="s">
        <v>15</v>
      </c>
      <c r="D12" s="140" t="s">
        <v>5</v>
      </c>
      <c r="E12" s="142">
        <v>100</v>
      </c>
      <c r="F12" s="143"/>
      <c r="G12" s="61"/>
      <c r="H12" s="143"/>
      <c r="I12" s="61"/>
      <c r="J12" s="214"/>
      <c r="K12" s="232"/>
      <c r="L12" s="178">
        <v>100</v>
      </c>
      <c r="M12" s="92">
        <v>7</v>
      </c>
      <c r="N12" s="43"/>
    </row>
    <row r="13" spans="2:14" ht="18" customHeight="1">
      <c r="B13" s="88">
        <v>9</v>
      </c>
      <c r="C13" s="196" t="s">
        <v>88</v>
      </c>
      <c r="D13" s="76" t="s">
        <v>6</v>
      </c>
      <c r="E13" s="71">
        <v>50</v>
      </c>
      <c r="F13" s="60" t="s">
        <v>6</v>
      </c>
      <c r="G13" s="95">
        <v>40</v>
      </c>
      <c r="H13" s="60"/>
      <c r="I13" s="95"/>
      <c r="J13" s="216"/>
      <c r="K13" s="212"/>
      <c r="L13" s="178">
        <v>90</v>
      </c>
      <c r="M13" s="92">
        <v>9</v>
      </c>
      <c r="N13" s="43"/>
    </row>
    <row r="14" spans="2:15" ht="18" customHeight="1">
      <c r="B14" s="88">
        <v>10</v>
      </c>
      <c r="C14" s="265" t="s">
        <v>228</v>
      </c>
      <c r="D14" s="336"/>
      <c r="E14" s="160"/>
      <c r="F14" s="199"/>
      <c r="G14" s="200"/>
      <c r="H14" s="216"/>
      <c r="I14" s="212"/>
      <c r="J14" s="216" t="s">
        <v>8</v>
      </c>
      <c r="K14" s="212">
        <v>60</v>
      </c>
      <c r="L14" s="281">
        <v>60</v>
      </c>
      <c r="M14" s="112">
        <v>10</v>
      </c>
      <c r="N14" s="43"/>
      <c r="O14" s="43"/>
    </row>
    <row r="15" spans="2:15" ht="18" customHeight="1">
      <c r="B15" s="88">
        <v>11</v>
      </c>
      <c r="C15" s="196" t="s">
        <v>86</v>
      </c>
      <c r="D15" s="76" t="s">
        <v>6</v>
      </c>
      <c r="E15" s="71">
        <v>50</v>
      </c>
      <c r="F15" s="60"/>
      <c r="G15" s="95"/>
      <c r="H15" s="60"/>
      <c r="I15" s="95"/>
      <c r="J15" s="216"/>
      <c r="K15" s="212"/>
      <c r="L15" s="178">
        <v>50</v>
      </c>
      <c r="M15" s="112">
        <v>11</v>
      </c>
      <c r="N15" s="43"/>
      <c r="O15" s="43"/>
    </row>
    <row r="16" spans="2:15" ht="15.75">
      <c r="B16" s="88">
        <v>12</v>
      </c>
      <c r="C16" s="398" t="s">
        <v>26</v>
      </c>
      <c r="D16" s="335"/>
      <c r="E16" s="338"/>
      <c r="F16" s="197"/>
      <c r="G16" s="198"/>
      <c r="H16" s="329" t="s">
        <v>8</v>
      </c>
      <c r="I16" s="330">
        <v>50</v>
      </c>
      <c r="J16" s="231"/>
      <c r="K16" s="219"/>
      <c r="L16" s="207">
        <v>50</v>
      </c>
      <c r="M16" s="112">
        <v>11</v>
      </c>
      <c r="N16" s="43"/>
      <c r="O16" s="43"/>
    </row>
    <row r="17" spans="2:14" ht="15.75">
      <c r="B17" s="88">
        <v>13</v>
      </c>
      <c r="C17" s="265" t="s">
        <v>229</v>
      </c>
      <c r="D17" s="336"/>
      <c r="E17" s="160"/>
      <c r="F17" s="199"/>
      <c r="G17" s="200"/>
      <c r="H17" s="216"/>
      <c r="I17" s="212"/>
      <c r="J17" s="216" t="s">
        <v>6</v>
      </c>
      <c r="K17" s="212">
        <v>50</v>
      </c>
      <c r="L17" s="281">
        <v>50</v>
      </c>
      <c r="M17" s="112">
        <v>11</v>
      </c>
      <c r="N17" s="43"/>
    </row>
    <row r="18" spans="2:14" ht="15.75">
      <c r="B18" s="88">
        <v>14</v>
      </c>
      <c r="C18" s="196" t="s">
        <v>132</v>
      </c>
      <c r="D18" s="98"/>
      <c r="E18" s="96"/>
      <c r="F18" s="60" t="s">
        <v>6</v>
      </c>
      <c r="G18" s="95">
        <v>40</v>
      </c>
      <c r="H18" s="60"/>
      <c r="I18" s="95"/>
      <c r="J18" s="216"/>
      <c r="K18" s="212"/>
      <c r="L18" s="178">
        <v>40</v>
      </c>
      <c r="M18" s="112">
        <v>14</v>
      </c>
      <c r="N18" s="43"/>
    </row>
    <row r="19" spans="2:14" ht="16.5" thickBot="1">
      <c r="B19" s="334">
        <v>15</v>
      </c>
      <c r="C19" s="200" t="s">
        <v>215</v>
      </c>
      <c r="D19" s="336"/>
      <c r="E19" s="160"/>
      <c r="F19" s="199"/>
      <c r="G19" s="200"/>
      <c r="H19" s="60" t="s">
        <v>6</v>
      </c>
      <c r="I19" s="95">
        <v>40</v>
      </c>
      <c r="J19" s="216"/>
      <c r="K19" s="212"/>
      <c r="L19" s="178">
        <v>40</v>
      </c>
      <c r="M19" s="112">
        <v>14</v>
      </c>
      <c r="N19" s="43"/>
    </row>
    <row r="20" spans="2:13" ht="16.5" thickBot="1">
      <c r="B20" s="334">
        <v>16</v>
      </c>
      <c r="C20" s="200" t="s">
        <v>209</v>
      </c>
      <c r="D20" s="336"/>
      <c r="E20" s="160"/>
      <c r="F20" s="199"/>
      <c r="G20" s="200"/>
      <c r="H20" s="60" t="s">
        <v>6</v>
      </c>
      <c r="I20" s="95">
        <v>40</v>
      </c>
      <c r="J20" s="216"/>
      <c r="K20" s="212"/>
      <c r="L20" s="178">
        <v>40</v>
      </c>
      <c r="M20" s="112">
        <v>14</v>
      </c>
    </row>
    <row r="21" spans="2:13" ht="16.5" thickBot="1">
      <c r="B21" s="334">
        <v>17</v>
      </c>
      <c r="C21" s="193" t="s">
        <v>28</v>
      </c>
      <c r="D21" s="337"/>
      <c r="E21" s="161"/>
      <c r="F21" s="192"/>
      <c r="G21" s="193"/>
      <c r="H21" s="62" t="s">
        <v>6</v>
      </c>
      <c r="I21" s="63">
        <v>40</v>
      </c>
      <c r="J21" s="226"/>
      <c r="K21" s="213"/>
      <c r="L21" s="191">
        <v>40</v>
      </c>
      <c r="M21" s="94">
        <v>14</v>
      </c>
    </row>
  </sheetData>
  <sheetProtection/>
  <mergeCells count="5">
    <mergeCell ref="L3:L4"/>
    <mergeCell ref="M3:M4"/>
    <mergeCell ref="C3:C4"/>
    <mergeCell ref="B2:M2"/>
    <mergeCell ref="B3:B4"/>
  </mergeCells>
  <printOptions/>
  <pageMargins left="0.7" right="0.7" top="0.75" bottom="0.75" header="0.3" footer="0.3"/>
  <pageSetup fitToHeight="0" fitToWidth="1" orientation="landscape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4">
      <selection activeCell="C13" sqref="C13"/>
    </sheetView>
  </sheetViews>
  <sheetFormatPr defaultColWidth="9.140625" defaultRowHeight="15"/>
  <cols>
    <col min="2" max="2" width="5.00390625" style="0" customWidth="1"/>
    <col min="3" max="3" width="53.7109375" style="0" customWidth="1"/>
    <col min="8" max="8" width="6.8515625" style="0" customWidth="1"/>
    <col min="9" max="9" width="6.28125" style="0" customWidth="1"/>
  </cols>
  <sheetData>
    <row r="1" ht="15.75" thickBot="1"/>
    <row r="2" spans="2:9" ht="24" thickBot="1">
      <c r="B2" s="405" t="s">
        <v>154</v>
      </c>
      <c r="C2" s="406"/>
      <c r="D2" s="406"/>
      <c r="E2" s="406"/>
      <c r="F2" s="406"/>
      <c r="G2" s="406"/>
      <c r="H2" s="406"/>
      <c r="I2" s="407"/>
    </row>
    <row r="3" spans="2:9" ht="107.25" thickBot="1">
      <c r="B3" s="450" t="s">
        <v>9</v>
      </c>
      <c r="C3" s="450" t="s">
        <v>10</v>
      </c>
      <c r="D3" s="44" t="s">
        <v>116</v>
      </c>
      <c r="E3" s="44" t="s">
        <v>117</v>
      </c>
      <c r="F3" s="73" t="s">
        <v>216</v>
      </c>
      <c r="G3" s="326" t="s">
        <v>217</v>
      </c>
      <c r="H3" s="45" t="s">
        <v>0</v>
      </c>
      <c r="I3" s="45" t="s">
        <v>1</v>
      </c>
    </row>
    <row r="4" spans="2:9" ht="15.75">
      <c r="B4" s="451"/>
      <c r="C4" s="451"/>
      <c r="D4" s="19" t="s">
        <v>2</v>
      </c>
      <c r="E4" s="19" t="s">
        <v>3</v>
      </c>
      <c r="F4" s="348" t="s">
        <v>2</v>
      </c>
      <c r="G4" s="349" t="s">
        <v>3</v>
      </c>
      <c r="H4" s="19"/>
      <c r="I4" s="28"/>
    </row>
    <row r="5" spans="2:9" ht="18" customHeight="1">
      <c r="B5" s="52">
        <v>1</v>
      </c>
      <c r="C5" s="306" t="s">
        <v>155</v>
      </c>
      <c r="D5" s="52" t="s">
        <v>5</v>
      </c>
      <c r="E5" s="52">
        <v>80</v>
      </c>
      <c r="F5" s="300" t="s">
        <v>5</v>
      </c>
      <c r="G5" s="300">
        <v>100</v>
      </c>
      <c r="H5" s="57">
        <f>SUM(E5:G5)</f>
        <v>180</v>
      </c>
      <c r="I5" s="53">
        <v>1</v>
      </c>
    </row>
    <row r="6" spans="2:9" ht="18" customHeight="1">
      <c r="B6" s="52">
        <v>2</v>
      </c>
      <c r="C6" s="306" t="s">
        <v>191</v>
      </c>
      <c r="D6" s="52" t="s">
        <v>6</v>
      </c>
      <c r="E6" s="52">
        <v>40</v>
      </c>
      <c r="F6" s="300" t="s">
        <v>6</v>
      </c>
      <c r="G6" s="300">
        <v>50</v>
      </c>
      <c r="H6" s="57">
        <f aca="true" t="shared" si="0" ref="H6:H18">SUM(E6:G6)</f>
        <v>90</v>
      </c>
      <c r="I6" s="53">
        <v>2</v>
      </c>
    </row>
    <row r="7" spans="2:9" ht="18" customHeight="1">
      <c r="B7" s="52">
        <v>3</v>
      </c>
      <c r="C7" s="395" t="s">
        <v>247</v>
      </c>
      <c r="D7" s="56"/>
      <c r="E7" s="56"/>
      <c r="F7" s="394" t="s">
        <v>7</v>
      </c>
      <c r="G7" s="394">
        <v>80</v>
      </c>
      <c r="H7" s="57">
        <f t="shared" si="0"/>
        <v>80</v>
      </c>
      <c r="I7" s="53">
        <v>3</v>
      </c>
    </row>
    <row r="8" spans="2:9" ht="18" customHeight="1">
      <c r="B8" s="52">
        <v>4</v>
      </c>
      <c r="C8" s="55" t="s">
        <v>156</v>
      </c>
      <c r="D8" s="52" t="s">
        <v>7</v>
      </c>
      <c r="E8" s="52">
        <v>60</v>
      </c>
      <c r="F8" s="300"/>
      <c r="G8" s="300"/>
      <c r="H8" s="57">
        <f t="shared" si="0"/>
        <v>60</v>
      </c>
      <c r="I8" s="53">
        <v>4</v>
      </c>
    </row>
    <row r="9" spans="2:9" ht="18" customHeight="1">
      <c r="B9" s="52">
        <v>5</v>
      </c>
      <c r="C9" s="395" t="s">
        <v>248</v>
      </c>
      <c r="D9" s="56"/>
      <c r="E9" s="56"/>
      <c r="F9" s="394" t="s">
        <v>8</v>
      </c>
      <c r="G9" s="394">
        <v>60</v>
      </c>
      <c r="H9" s="57">
        <f t="shared" si="0"/>
        <v>60</v>
      </c>
      <c r="I9" s="53">
        <v>4</v>
      </c>
    </row>
    <row r="10" spans="2:9" ht="15.75">
      <c r="B10" s="52">
        <v>6</v>
      </c>
      <c r="C10" s="395" t="s">
        <v>262</v>
      </c>
      <c r="D10" s="399"/>
      <c r="E10" s="399"/>
      <c r="F10" s="400" t="s">
        <v>8</v>
      </c>
      <c r="G10" s="400">
        <v>60</v>
      </c>
      <c r="H10" s="57">
        <f>SUM(E10:G10)</f>
        <v>60</v>
      </c>
      <c r="I10" s="128">
        <v>4</v>
      </c>
    </row>
    <row r="11" spans="2:9" ht="18" customHeight="1">
      <c r="B11" s="52">
        <v>7</v>
      </c>
      <c r="C11" s="55" t="s">
        <v>157</v>
      </c>
      <c r="D11" s="52" t="s">
        <v>8</v>
      </c>
      <c r="E11" s="52">
        <v>50</v>
      </c>
      <c r="F11" s="300"/>
      <c r="G11" s="300"/>
      <c r="H11" s="57">
        <f t="shared" si="0"/>
        <v>50</v>
      </c>
      <c r="I11" s="53">
        <v>7</v>
      </c>
    </row>
    <row r="12" spans="2:9" ht="18" customHeight="1">
      <c r="B12" s="52">
        <v>8</v>
      </c>
      <c r="C12" s="55" t="s">
        <v>158</v>
      </c>
      <c r="D12" s="52" t="s">
        <v>8</v>
      </c>
      <c r="E12" s="52">
        <v>50</v>
      </c>
      <c r="F12" s="300"/>
      <c r="G12" s="300"/>
      <c r="H12" s="57">
        <f t="shared" si="0"/>
        <v>50</v>
      </c>
      <c r="I12" s="53">
        <v>7</v>
      </c>
    </row>
    <row r="13" spans="2:9" ht="18" customHeight="1">
      <c r="B13" s="52">
        <v>9</v>
      </c>
      <c r="C13" s="479" t="s">
        <v>271</v>
      </c>
      <c r="D13" s="56"/>
      <c r="E13" s="56"/>
      <c r="F13" s="394" t="s">
        <v>6</v>
      </c>
      <c r="G13" s="394">
        <v>50</v>
      </c>
      <c r="H13" s="57">
        <f t="shared" si="0"/>
        <v>50</v>
      </c>
      <c r="I13" s="53">
        <v>7</v>
      </c>
    </row>
    <row r="14" spans="2:9" ht="15.75">
      <c r="B14" s="52">
        <v>10</v>
      </c>
      <c r="C14" s="395" t="s">
        <v>249</v>
      </c>
      <c r="D14" s="56"/>
      <c r="E14" s="56"/>
      <c r="F14" s="394" t="s">
        <v>6</v>
      </c>
      <c r="G14" s="394">
        <v>50</v>
      </c>
      <c r="H14" s="57">
        <f t="shared" si="0"/>
        <v>50</v>
      </c>
      <c r="I14" s="53">
        <v>10</v>
      </c>
    </row>
    <row r="15" spans="2:9" ht="15.75">
      <c r="B15" s="52">
        <v>11</v>
      </c>
      <c r="C15" s="395" t="s">
        <v>250</v>
      </c>
      <c r="D15" s="56"/>
      <c r="E15" s="56"/>
      <c r="F15" s="394" t="s">
        <v>6</v>
      </c>
      <c r="G15" s="394">
        <v>50</v>
      </c>
      <c r="H15" s="57">
        <f t="shared" si="0"/>
        <v>50</v>
      </c>
      <c r="I15" s="53">
        <v>10</v>
      </c>
    </row>
    <row r="16" spans="2:9" ht="15.75">
      <c r="B16" s="52">
        <v>12</v>
      </c>
      <c r="C16" s="55" t="s">
        <v>192</v>
      </c>
      <c r="D16" s="52" t="s">
        <v>6</v>
      </c>
      <c r="E16" s="52">
        <v>40</v>
      </c>
      <c r="F16" s="52"/>
      <c r="G16" s="52"/>
      <c r="H16" s="57">
        <f t="shared" si="0"/>
        <v>40</v>
      </c>
      <c r="I16" s="53">
        <v>12</v>
      </c>
    </row>
    <row r="17" spans="2:9" ht="15.75">
      <c r="B17" s="52">
        <v>13</v>
      </c>
      <c r="C17" s="55" t="s">
        <v>159</v>
      </c>
      <c r="D17" s="52" t="s">
        <v>6</v>
      </c>
      <c r="E17" s="52">
        <v>40</v>
      </c>
      <c r="F17" s="52"/>
      <c r="G17" s="52"/>
      <c r="H17" s="57">
        <f t="shared" si="0"/>
        <v>40</v>
      </c>
      <c r="I17" s="53">
        <v>12</v>
      </c>
    </row>
    <row r="18" spans="2:9" ht="15.75">
      <c r="B18" s="52">
        <v>14</v>
      </c>
      <c r="C18" s="58" t="s">
        <v>160</v>
      </c>
      <c r="D18" s="56" t="s">
        <v>6</v>
      </c>
      <c r="E18" s="56">
        <v>40</v>
      </c>
      <c r="F18" s="56"/>
      <c r="G18" s="56"/>
      <c r="H18" s="57">
        <f t="shared" si="0"/>
        <v>40</v>
      </c>
      <c r="I18" s="53">
        <v>12</v>
      </c>
    </row>
    <row r="19" spans="2:9" ht="15.75">
      <c r="B19" s="17"/>
      <c r="C19" s="17"/>
      <c r="D19" s="17"/>
      <c r="E19" s="17"/>
      <c r="F19" s="17"/>
      <c r="G19" s="17"/>
      <c r="H19" s="17"/>
      <c r="I19" s="17"/>
    </row>
  </sheetData>
  <sheetProtection/>
  <mergeCells count="3">
    <mergeCell ref="B2:I2"/>
    <mergeCell ref="B3:B4"/>
    <mergeCell ref="C3:C4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Nadee - SLB</dc:creator>
  <cp:keywords/>
  <dc:description/>
  <cp:lastModifiedBy>LENOVO</cp:lastModifiedBy>
  <cp:lastPrinted>2021-12-22T09:18:51Z</cp:lastPrinted>
  <dcterms:created xsi:type="dcterms:W3CDTF">2016-09-20T11:15:22Z</dcterms:created>
  <dcterms:modified xsi:type="dcterms:W3CDTF">2021-12-27T09:57:49Z</dcterms:modified>
  <cp:category/>
  <cp:version/>
  <cp:contentType/>
  <cp:contentStatus/>
</cp:coreProperties>
</file>