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firstSheet="11" activeTab="18"/>
  </bookViews>
  <sheets>
    <sheet name="O 40 MS" sheetId="1" r:id="rId1"/>
    <sheet name="O 40 XD" sheetId="2" r:id="rId2"/>
    <sheet name="O 40 MD" sheetId="3" r:id="rId3"/>
    <sheet name="O 40 WS" sheetId="4" r:id="rId4"/>
    <sheet name="O 45 MS" sheetId="5" r:id="rId5"/>
    <sheet name="O 45 MD" sheetId="6" r:id="rId6"/>
    <sheet name="O 50 WS" sheetId="7" r:id="rId7"/>
    <sheet name="O 50 WD" sheetId="8" r:id="rId8"/>
    <sheet name="O 50 MD" sheetId="9" r:id="rId9"/>
    <sheet name="O 50 MS" sheetId="10" r:id="rId10"/>
    <sheet name="O 55 MS" sheetId="11" r:id="rId11"/>
    <sheet name="O 55 WS" sheetId="12" r:id="rId12"/>
    <sheet name="O 55 MD" sheetId="13" r:id="rId13"/>
    <sheet name="O 60 MS" sheetId="14" r:id="rId14"/>
    <sheet name="O 60 MD" sheetId="15" r:id="rId15"/>
    <sheet name="O 65 MS" sheetId="16" r:id="rId16"/>
    <sheet name="O 65 MD" sheetId="17" r:id="rId17"/>
    <sheet name="O 35 MS" sheetId="18" r:id="rId18"/>
    <sheet name="O 30 MS" sheetId="19" r:id="rId19"/>
    <sheet name="O 30 MD" sheetId="20" r:id="rId20"/>
    <sheet name="O 30 WS" sheetId="21" r:id="rId21"/>
    <sheet name="O 60 XD" sheetId="22" r:id="rId22"/>
    <sheet name="WS 40 + WS 50 COMBINE " sheetId="23" r:id="rId23"/>
    <sheet name="XD 50" sheetId="24" r:id="rId24"/>
    <sheet name="XD 45" sheetId="25" r:id="rId25"/>
    <sheet name="MD 35" sheetId="26" r:id="rId26"/>
    <sheet name="XD 30" sheetId="27" r:id="rId27"/>
    <sheet name="Sheet2" sheetId="28" r:id="rId28"/>
    <sheet name="WD 40 + WD 50 COMBINE " sheetId="29" r:id="rId29"/>
    <sheet name="XD 50 + XD 55 COMBINE" sheetId="30" r:id="rId30"/>
    <sheet name="MS 60 + MS 65 COMBINE" sheetId="31" r:id="rId31"/>
    <sheet name="MD 60 + MD 65 COMBINE" sheetId="32" r:id="rId32"/>
    <sheet name="MS 55 + MS COMBINE " sheetId="33" r:id="rId33"/>
    <sheet name="WD 40+ WD 50 COMBINE" sheetId="34" r:id="rId34"/>
    <sheet name="Sheet1" sheetId="35" r:id="rId35"/>
  </sheets>
  <definedNames>
    <definedName name="_xlnm.Print_Area" localSheetId="15">'O 65 MS'!$A$1:$P$11</definedName>
  </definedNames>
  <calcPr fullCalcOnLoad="1"/>
</workbook>
</file>

<file path=xl/sharedStrings.xml><?xml version="1.0" encoding="utf-8"?>
<sst xmlns="http://schemas.openxmlformats.org/spreadsheetml/2006/main" count="919" uniqueCount="272">
  <si>
    <t>NAME</t>
  </si>
  <si>
    <t>TOTAL</t>
  </si>
  <si>
    <t>RANK</t>
  </si>
  <si>
    <t>STAGE</t>
  </si>
  <si>
    <t>POINT</t>
  </si>
  <si>
    <t>SF</t>
  </si>
  <si>
    <t>W</t>
  </si>
  <si>
    <t>RU</t>
  </si>
  <si>
    <t>Subash Janaka De Silva</t>
  </si>
  <si>
    <t>QF</t>
  </si>
  <si>
    <t>Ranjith Perera</t>
  </si>
  <si>
    <t>Nihal Amarasena</t>
  </si>
  <si>
    <t>Conrad De Silva</t>
  </si>
  <si>
    <t>R Pathirana &amp; Niroshan Wijekoon</t>
  </si>
  <si>
    <t>Lakshman Muthukuda</t>
  </si>
  <si>
    <t>Samila Ranasinghe</t>
  </si>
  <si>
    <t>Hiruna Dissanayake</t>
  </si>
  <si>
    <t>Nalin Fernando</t>
  </si>
  <si>
    <t>C A D Samantha</t>
  </si>
  <si>
    <t>OVER 40 MEN'S SINGLES</t>
  </si>
  <si>
    <t>OVER 50 MEN'S DOUBLES</t>
  </si>
  <si>
    <t>OVER 40 MENS DOUBLES</t>
  </si>
  <si>
    <t>Niroshan Wijekoon</t>
  </si>
  <si>
    <t>Aruna Krishantha</t>
  </si>
  <si>
    <t>Iranda Samaranayake</t>
  </si>
  <si>
    <t>Thanuja Liyanage/Nihan Ranasinghe</t>
  </si>
  <si>
    <t>Randika Peiris/Iranda Samaranayake</t>
  </si>
  <si>
    <t>Thushari Brahamanage</t>
  </si>
  <si>
    <t>Over 40 Women's Singles</t>
  </si>
  <si>
    <t>OVER 45 MEN'S SINGLES</t>
  </si>
  <si>
    <t>OVER 45 MEN'S DOUBLES</t>
  </si>
  <si>
    <t xml:space="preserve">Shyam Hemantha/Indrajith Silva </t>
  </si>
  <si>
    <t>OVER 50 Women's Singles</t>
  </si>
  <si>
    <t>OVER 50 Women's Doubles</t>
  </si>
  <si>
    <t>Enoka Jayalath/W G Punchihewa</t>
  </si>
  <si>
    <t>Kamal Gamlath/V D K Kaluarachchi</t>
  </si>
  <si>
    <t>Harsha Hettiarachchi/Champika Periyapperuma</t>
  </si>
  <si>
    <t>Over 50 Mens Singles</t>
  </si>
  <si>
    <t>Asanka Peiris</t>
  </si>
  <si>
    <t>Champika Periyapperuma</t>
  </si>
  <si>
    <t>Over 55 Mens Singles</t>
  </si>
  <si>
    <t>Jayath Wickramasinghe</t>
  </si>
  <si>
    <t>Anil De Silva</t>
  </si>
  <si>
    <t>Over 55 Mens Doubles</t>
  </si>
  <si>
    <t>Over 60 Mens Singles</t>
  </si>
  <si>
    <t>Over 60 Mens Doubles</t>
  </si>
  <si>
    <t xml:space="preserve">Over 65 Mens Singles </t>
  </si>
  <si>
    <t>Sunil Jayasiri</t>
  </si>
  <si>
    <t>Gamini Jayawardena</t>
  </si>
  <si>
    <t xml:space="preserve">L G Amaratunga </t>
  </si>
  <si>
    <t xml:space="preserve">Over 65 Mens Doubles </t>
  </si>
  <si>
    <t>L G Amaratunga/Gamini Jayawardena</t>
  </si>
  <si>
    <t>Hasitha Chanaka</t>
  </si>
  <si>
    <t>Sanjeewa Perera</t>
  </si>
  <si>
    <t>Lasantha Thilakawardena</t>
  </si>
  <si>
    <t>W A Ariyasena/Arul Muthukumar</t>
  </si>
  <si>
    <t>Saminda  Katapearachchi</t>
  </si>
  <si>
    <t>Sanka Illeperumarachchi</t>
  </si>
  <si>
    <t>Upendra Jayawardena</t>
  </si>
  <si>
    <t>Mahinda Jayaweera/Ranga Randunu</t>
  </si>
  <si>
    <t>Summer Season All Island Open From 20th to 27th April,2021</t>
  </si>
  <si>
    <t>Dinushka Nilushana</t>
  </si>
  <si>
    <t>G M R N Gamlath</t>
  </si>
  <si>
    <t>Asanka de Silva</t>
  </si>
  <si>
    <t>Channa Hiyarapitiya</t>
  </si>
  <si>
    <t>Clarence Homer/Duminda Jayakody</t>
  </si>
  <si>
    <t>Roshan Fernando/Seewali Wickramasinghe</t>
  </si>
  <si>
    <t>Diluksha/B H Hemantha</t>
  </si>
  <si>
    <t>Eranda Katugaha/Thilan Nalinda</t>
  </si>
  <si>
    <t>Sumith Silva/Lalin Yatawara</t>
  </si>
  <si>
    <t>Asanka De Silva/Aravinda Jayalath</t>
  </si>
  <si>
    <t>D Wanigasekara</t>
  </si>
  <si>
    <t>Chaminda Pushpasiri</t>
  </si>
  <si>
    <t>Y M S Arunashantha</t>
  </si>
  <si>
    <t>C Sayakkara</t>
  </si>
  <si>
    <t>Subaskaran</t>
  </si>
  <si>
    <t>Upendra Jayawardena/Sahan Pradeep</t>
  </si>
  <si>
    <t>Senaka Attanayake/D Wanigasekara</t>
  </si>
  <si>
    <t>U V R  Chamara/Sajeewa Madawatta</t>
  </si>
  <si>
    <t>Dayananda Ambalangodage</t>
  </si>
  <si>
    <t>Roshan Nettgasinghe</t>
  </si>
  <si>
    <t>M Dissanayake</t>
  </si>
  <si>
    <t>Asela Ariyarathne</t>
  </si>
  <si>
    <t>Neal Medows</t>
  </si>
  <si>
    <t>Anil De Silva/K C R Fernando</t>
  </si>
  <si>
    <t>M F M Jayantha/S A N R Subasinghe</t>
  </si>
  <si>
    <t>Rohan Fernando/Jayath Wickramasinghe</t>
  </si>
  <si>
    <t>W H A Jayantha/Aruna Krishantha</t>
  </si>
  <si>
    <t>Kamal Gamlath/Roshan Nettasinghe</t>
  </si>
  <si>
    <t>Niranjan Bahuvanaratnam/Samson Perera</t>
  </si>
  <si>
    <t>Saliya Gamage/Priyantha Weerasuriya</t>
  </si>
  <si>
    <t>Mangala Dehideniya/B Prasanne</t>
  </si>
  <si>
    <t>Neal  Medowa/Senaka Wickramasinghe</t>
  </si>
  <si>
    <t>Pubudu Mallikarachchi</t>
  </si>
  <si>
    <t>M Selwamanoharan</t>
  </si>
  <si>
    <t>K A Ravinda</t>
  </si>
  <si>
    <t>Suranga Prasath</t>
  </si>
  <si>
    <t>Ayanka Wickramasinghe</t>
  </si>
  <si>
    <t>Roshan Kumara</t>
  </si>
  <si>
    <t>Yohan Weerrasooriya</t>
  </si>
  <si>
    <t>Supun Lakranga</t>
  </si>
  <si>
    <t>Sanjeewa Dissanayake</t>
  </si>
  <si>
    <t>S Manoj Kumara</t>
  </si>
  <si>
    <t>Prasanna Udayakumara</t>
  </si>
  <si>
    <t>Chiran Sudeera</t>
  </si>
  <si>
    <t>Hasitha Chanaka/Tony Wayudhi</t>
  </si>
  <si>
    <t>Aruna Senevirathne/Yohan Weerasooriya</t>
  </si>
  <si>
    <t>Amila Perera/Sachithra Widanagamage</t>
  </si>
  <si>
    <t>R Padmakumara/Chiran Sudeera</t>
  </si>
  <si>
    <t>C Bandara/Mohamed Shafan</t>
  </si>
  <si>
    <t>Sanjeewa Dissanayake/Prasad Fernando</t>
  </si>
  <si>
    <t xml:space="preserve">OVER 40 MIXED DOUBLES </t>
  </si>
  <si>
    <t>Asanka De Silva/Sandamali Senanayaka</t>
  </si>
  <si>
    <t>Channa Hiyarapitiya/Sumithra Dissanayake</t>
  </si>
  <si>
    <t>Duminda Weerawardena/Sajanai Perera</t>
  </si>
  <si>
    <t>Manjula Dahanayake/Rasika Dahanayake</t>
  </si>
  <si>
    <t>Over 60 Mixed Doubles</t>
  </si>
  <si>
    <t>Adan De Lima/Caryla Tozer</t>
  </si>
  <si>
    <t>Rohan De Silva/Geeny Reckeman</t>
  </si>
  <si>
    <t>WS 40  + WS 50 Combine Event</t>
  </si>
  <si>
    <t>Dushyanthi Dissanayake</t>
  </si>
  <si>
    <t>Sandamali Senanayake</t>
  </si>
  <si>
    <t>WD 40 +  WD 50 Combine  Event</t>
  </si>
  <si>
    <t>Priyanak Abeyrathne/Umanga Rathnayake</t>
  </si>
  <si>
    <t>Rasika Dahanayake/Dushyanthi Dissanayake</t>
  </si>
  <si>
    <t>XD 50  + XD 55 Combine Event</t>
  </si>
  <si>
    <t>Lakshman Mutukuda/Irangani Muthukuda</t>
  </si>
  <si>
    <t>MS 60 +   MS 65 Combine Event</t>
  </si>
  <si>
    <t xml:space="preserve">Adrian Lima </t>
  </si>
  <si>
    <t>H D Hejji</t>
  </si>
  <si>
    <t>MD 60 + MD 65 Combine Event</t>
  </si>
  <si>
    <t>Rohan de Silva/Lovuie Karunarathne</t>
  </si>
  <si>
    <t>Rohan Fernando</t>
  </si>
  <si>
    <t xml:space="preserve"> K C   Rohan Fernando</t>
  </si>
  <si>
    <t>Ireshan Hinguralarachchi</t>
  </si>
  <si>
    <t>Iresh De Silva/Ramindu Ranasinghe</t>
  </si>
  <si>
    <t>B  Thushari</t>
  </si>
  <si>
    <t>Kamal Gamlath/W G Punchihewa</t>
  </si>
  <si>
    <t>NO</t>
  </si>
  <si>
    <t xml:space="preserve">Summer Season All Island Open </t>
  </si>
  <si>
    <t>From 20th to 27th April,2021</t>
  </si>
  <si>
    <t>OVER 35 MENS SINGLES</t>
  </si>
  <si>
    <t xml:space="preserve">   OVER 30 MENS SINGLES</t>
  </si>
  <si>
    <t>OVER 30 MENS DOUBLES</t>
  </si>
  <si>
    <t>Western province open championship</t>
  </si>
  <si>
    <t>From 10th to 14th November 2021</t>
  </si>
  <si>
    <t>Hasitha Chanaka/Rajitha Dahanyake</t>
  </si>
  <si>
    <t>Roshan Kumara/Tony Wahydi</t>
  </si>
  <si>
    <t>Ramindu Ranasinghe/Amila Yatapana</t>
  </si>
  <si>
    <t>Randika Fernando/Sumudu Kumarasinghe</t>
  </si>
  <si>
    <t>T N Amaratunga/Sankalpa Goonawardena</t>
  </si>
  <si>
    <t>Supun Lakranga/Prasanna Udayakumara</t>
  </si>
  <si>
    <t>George Karunanayake</t>
  </si>
  <si>
    <t>Mangala Gamage</t>
  </si>
  <si>
    <t>Saseiharan Veerasinghe</t>
  </si>
  <si>
    <t>Hasika Mahindarathne</t>
  </si>
  <si>
    <t>Darshana Wijesiriwardena</t>
  </si>
  <si>
    <t>Prasad Perera</t>
  </si>
  <si>
    <t>From 10.11.2021 to 14.11.2021</t>
  </si>
  <si>
    <t>T A Laksara Aravinda/Charith Wijenayake</t>
  </si>
  <si>
    <t>Western Province Open Championships</t>
  </si>
  <si>
    <t>Sujeewa Herath</t>
  </si>
  <si>
    <t>Priyantha Samaradiwakara</t>
  </si>
  <si>
    <t>Sachitra Vidanagamage</t>
  </si>
  <si>
    <t>western province open championship</t>
  </si>
  <si>
    <t>from 10th november 14th 2021</t>
  </si>
  <si>
    <t>Dinushka Nilushana/Seevali Wickramasinghe</t>
  </si>
  <si>
    <t>Dinesh Perera/K.Thayarathnam</t>
  </si>
  <si>
    <t>Jeffer Rosobin/Sumith Silva</t>
  </si>
  <si>
    <t>Hiruna Dissanayaka/Samantha Jayawardana</t>
  </si>
  <si>
    <t>Nagarajah Kunatharshan/N.S.Rajeev</t>
  </si>
  <si>
    <t>from 10th to 14 th november 2021</t>
  </si>
  <si>
    <t>T.N.A Rathnayaka</t>
  </si>
  <si>
    <t>Upendra Jayawardana</t>
  </si>
  <si>
    <t>Manjula Perera</t>
  </si>
  <si>
    <t>Namal Somasiri</t>
  </si>
  <si>
    <t>Kachana Wimalasooriya</t>
  </si>
  <si>
    <t>from 10th to 14th november 2021</t>
  </si>
  <si>
    <t>Alanzo Doll/Daminda Weerawardane</t>
  </si>
  <si>
    <t>P.J.Herath/R.S.N.Wijesiriwardana</t>
  </si>
  <si>
    <t>Bemal Ranga/W.A.Ruwankumara</t>
  </si>
  <si>
    <t xml:space="preserve">D.S.V.Ranasinghe/T.Senavirathna </t>
  </si>
  <si>
    <t>Manura Naotunna/Jagath Perera</t>
  </si>
  <si>
    <t>Kanchana Ekanayake/C.A.D.Samantha</t>
  </si>
  <si>
    <t>H.M.R.P.Herath/Harsha Silva</t>
  </si>
  <si>
    <t>T.P.Kariyakarawana/Jagath Ramanayake</t>
  </si>
  <si>
    <t>Mangala Gamage/Priyantha Samaradiwakara</t>
  </si>
  <si>
    <t>Dayananda Ambalangodage/Anil Jayantha</t>
  </si>
  <si>
    <t>Upendra Jayawardena/Priyanka Abeyrathna</t>
  </si>
  <si>
    <t>Jeffer Rosobin/ Chandrika  De Sliva</t>
  </si>
  <si>
    <t>Iranda Samaranayake/ Himalee Jayaweera</t>
  </si>
  <si>
    <t xml:space="preserve">   OVER 30 WOMEN's SINGLES</t>
  </si>
  <si>
    <t>Ruvini Rathnasiri</t>
  </si>
  <si>
    <t>W.</t>
  </si>
  <si>
    <t>Malithi Kumari</t>
  </si>
  <si>
    <t>Mahinda Jayaweera</t>
  </si>
  <si>
    <t>K S Bandula Silva</t>
  </si>
  <si>
    <t>Alenzo Doll</t>
  </si>
  <si>
    <t>W A Ruwan Kumara</t>
  </si>
  <si>
    <t>Faizer Hussain</t>
  </si>
  <si>
    <t xml:space="preserve">MS 55 +MS 60 combibne Event </t>
  </si>
  <si>
    <t>Western Province Open championship 2021</t>
  </si>
  <si>
    <t>J Wickramasinghe</t>
  </si>
  <si>
    <t>Adrin De LIMA</t>
  </si>
  <si>
    <t>Dian Abeywardena</t>
  </si>
  <si>
    <t>Senaaka Wickramasinghe</t>
  </si>
  <si>
    <t>Western Provinc    Open Cchampionship</t>
  </si>
  <si>
    <t>E M Chandrathilakae</t>
  </si>
  <si>
    <t>thilak Perera</t>
  </si>
  <si>
    <t>Priyanka Abeyrathne/Umanga Rathnayake</t>
  </si>
  <si>
    <t>Enoka Jayalath/Lakshmi Punchihewa</t>
  </si>
  <si>
    <t>D G I Ruwanthi/NP Wijepura</t>
  </si>
  <si>
    <t xml:space="preserve">OVER 40 WD + WD 50  COMBINE </t>
  </si>
  <si>
    <t>Kingsley De Slva/George Karunanayake</t>
  </si>
  <si>
    <t>Rohan De Silva/Sunil  Jayasiri</t>
  </si>
  <si>
    <t>E M Chandrathilake/A Karunagaran</t>
  </si>
  <si>
    <t>P G R  Karunarathne/Thilak Perera</t>
  </si>
  <si>
    <t>Gihan Jayawardena</t>
  </si>
  <si>
    <t>Western Province Open Championships 2021</t>
  </si>
  <si>
    <t>Thushari Brahamanage/Sandamali Senenayake</t>
  </si>
  <si>
    <t>D G I Ruwanthi/N P Wijepura</t>
  </si>
  <si>
    <t>Nationals 2021</t>
  </si>
  <si>
    <t>From 13th to 19th December,2021</t>
  </si>
  <si>
    <t>Kalmudeen</t>
  </si>
  <si>
    <t>Chinthaka Bandara</t>
  </si>
  <si>
    <t>Kushan Kanishka</t>
  </si>
  <si>
    <t>Dulana Kaluarachchi</t>
  </si>
  <si>
    <t>Nadeesha Gayanthi</t>
  </si>
  <si>
    <t>R.M.Amaraperuma</t>
  </si>
  <si>
    <t>Iresh De Silva/Diluka Karunarathne</t>
  </si>
  <si>
    <t>B.M.Fayaas/Kalmudeen</t>
  </si>
  <si>
    <t>Dulana Kaluarachchi/Chamika Manawadu</t>
  </si>
  <si>
    <t>Samudu Kumarasinghe/Amila Perera</t>
  </si>
  <si>
    <t>Kushan Kanishka/S.Kasun</t>
  </si>
  <si>
    <t>K.K.Hemantha</t>
  </si>
  <si>
    <t>Dilanka D.D.K.K/Dhanesh M.K</t>
  </si>
  <si>
    <t>Rajitha Guruge /Saminda Kateeperachchi</t>
  </si>
  <si>
    <t>Nisanka De Silva/Aravinda Rathnayake</t>
  </si>
  <si>
    <t>N.Kunatharshan/K.S.Rajeev</t>
  </si>
  <si>
    <t>Lalin Jayawardena/Renu Chandrika</t>
  </si>
  <si>
    <t>Varna Ranasinghe</t>
  </si>
  <si>
    <t>Thushantha Indika</t>
  </si>
  <si>
    <t>K.B.S.Silva</t>
  </si>
  <si>
    <t>Kanchana</t>
  </si>
  <si>
    <t>C.Herath</t>
  </si>
  <si>
    <t>Nihal Amarasena /Susil Karunarathne</t>
  </si>
  <si>
    <t>Thushantha Indika/Sampath</t>
  </si>
  <si>
    <t>P.A.T.Fernando/W.A.D Fernando</t>
  </si>
  <si>
    <t>T.Sugath/Seewali Wickramasighe</t>
  </si>
  <si>
    <t>Paul K.Disni</t>
  </si>
  <si>
    <t>Samson Perera</t>
  </si>
  <si>
    <t>Clarence Homer/Darshana Senarathne</t>
  </si>
  <si>
    <t>Paul K. Disni/Surendran R</t>
  </si>
  <si>
    <t>Asanka Perirs/T.M.Samath</t>
  </si>
  <si>
    <t>V.D.Kaluarachchi/Duminda Somanayake</t>
  </si>
  <si>
    <t>Aruna Crishantha/Rohan Fernando</t>
  </si>
  <si>
    <t>Rohan De Silva/Lovie Karunayake</t>
  </si>
  <si>
    <t>Zubair Bawa/Mohan Wijesinghe</t>
  </si>
  <si>
    <t>P.G.R.Kumararath</t>
  </si>
  <si>
    <t>Tissa Hettiarachchi/ A.B.Weerasinghe</t>
  </si>
  <si>
    <t>L.G.Amarathunga/W.G.Punchihewa</t>
  </si>
  <si>
    <t>Gamini Jayawardena/Nalina Gunadasa</t>
  </si>
  <si>
    <t>SenakaWickramasinghe</t>
  </si>
  <si>
    <t>Zuhair Azeez</t>
  </si>
  <si>
    <t>Adrim Lima</t>
  </si>
  <si>
    <t>K K Dayawansa</t>
  </si>
  <si>
    <t>Over 50 Mixed Doubles</t>
  </si>
  <si>
    <t>Over 45 Mixed Doubles</t>
  </si>
  <si>
    <t>Over 35 MEN'S Doubles</t>
  </si>
  <si>
    <t>Over 30 MIXED  Doubles</t>
  </si>
  <si>
    <t>Over 55 Women's Singles</t>
  </si>
  <si>
    <t>Diluka Karunarathne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</si>
</sst>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 &quot;#,##0_);\(&quot;Rs &quot;#,##0\)"/>
    <numFmt numFmtId="165" formatCode="&quot;Rs &quot;#,##0_);[Red]\(&quot;Rs &quot;#,##0\)"/>
    <numFmt numFmtId="166" formatCode="&quot;Rs &quot;#,##0.00_);\(&quot;Rs &quot;#,##0.00\)"/>
    <numFmt numFmtId="167" formatCode="&quot;Rs &quot;#,##0.00_);[Red]\(&quot;Rs &quot;#,##0.00\)"/>
    <numFmt numFmtId="168" formatCode="_(&quot;Rs &quot;* #,##0_);_(&quot;Rs &quot;* \(#,##0\);_(&quot;Rs &quot;* &quot;-&quot;_);_(@_)"/>
    <numFmt numFmtId="169" formatCode="_(&quot;Rs &quot;* #,##0.00_);_(&quot;Rs &quot;* \(#,##0.00\);_(&quot;Rs &quot;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b/>
      <sz val="18"/>
      <name val="Bookman Old Style"/>
      <family val="1"/>
    </font>
    <font>
      <sz val="12"/>
      <name val="Bookman Old Style"/>
      <family val="1"/>
    </font>
    <font>
      <b/>
      <sz val="24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6"/>
      <color indexed="8"/>
      <name val="Calibri"/>
      <family val="2"/>
    </font>
    <font>
      <b/>
      <sz val="11"/>
      <color indexed="10"/>
      <name val="Bookman Old Style"/>
      <family val="1"/>
    </font>
    <font>
      <sz val="12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color indexed="10"/>
      <name val="Bookman Old Style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Bookman Old Style"/>
      <family val="1"/>
    </font>
    <font>
      <b/>
      <sz val="11"/>
      <color indexed="10"/>
      <name val="Calibri"/>
      <family val="2"/>
    </font>
    <font>
      <b/>
      <sz val="18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6"/>
      <color theme="1"/>
      <name val="Calibri"/>
      <family val="2"/>
    </font>
    <font>
      <b/>
      <sz val="11"/>
      <color rgb="FFFF0000"/>
      <name val="Bookman Old Style"/>
      <family val="1"/>
    </font>
    <font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color rgb="FFFF0000"/>
      <name val="Bookman Old Style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FF0000"/>
      <name val="Bookman Old Style"/>
      <family val="1"/>
    </font>
    <font>
      <b/>
      <sz val="11"/>
      <color rgb="FFFF0000"/>
      <name val="Calibri"/>
      <family val="2"/>
    </font>
    <font>
      <b/>
      <sz val="18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12">
    <xf numFmtId="0" fontId="0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55" fillId="33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10" xfId="0" applyFont="1" applyBorder="1" applyAlignment="1">
      <alignment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vertic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textRotation="90" wrapText="1"/>
    </xf>
    <xf numFmtId="0" fontId="53" fillId="0" borderId="0" xfId="0" applyFont="1" applyAlignment="1">
      <alignment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6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9" fillId="33" borderId="24" xfId="0" applyFont="1" applyFill="1" applyBorder="1" applyAlignment="1">
      <alignment horizontal="center"/>
    </xf>
    <xf numFmtId="0" fontId="59" fillId="33" borderId="25" xfId="0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58" fillId="0" borderId="17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6" fillId="0" borderId="26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textRotation="90" wrapText="1"/>
    </xf>
    <xf numFmtId="0" fontId="56" fillId="0" borderId="28" xfId="0" applyFont="1" applyBorder="1" applyAlignment="1">
      <alignment/>
    </xf>
    <xf numFmtId="0" fontId="58" fillId="0" borderId="2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6" fillId="0" borderId="14" xfId="0" applyFont="1" applyFill="1" applyBorder="1" applyAlignment="1">
      <alignment/>
    </xf>
    <xf numFmtId="0" fontId="55" fillId="0" borderId="30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7" fillId="0" borderId="32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/>
    </xf>
    <xf numFmtId="0" fontId="57" fillId="0" borderId="23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2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58" fillId="0" borderId="34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53" fillId="0" borderId="39" xfId="0" applyFont="1" applyBorder="1" applyAlignment="1">
      <alignment/>
    </xf>
    <xf numFmtId="0" fontId="6" fillId="0" borderId="28" xfId="0" applyFont="1" applyBorder="1" applyAlignment="1">
      <alignment horizontal="left" vertical="center"/>
    </xf>
    <xf numFmtId="0" fontId="58" fillId="0" borderId="31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3" fillId="0" borderId="40" xfId="0" applyFont="1" applyBorder="1" applyAlignment="1">
      <alignment/>
    </xf>
    <xf numFmtId="0" fontId="59" fillId="33" borderId="18" xfId="0" applyFont="1" applyFill="1" applyBorder="1" applyAlignment="1">
      <alignment horizontal="center"/>
    </xf>
    <xf numFmtId="0" fontId="59" fillId="33" borderId="20" xfId="0" applyFont="1" applyFill="1" applyBorder="1" applyAlignment="1">
      <alignment horizontal="center"/>
    </xf>
    <xf numFmtId="0" fontId="58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58" fillId="0" borderId="22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56" fillId="0" borderId="14" xfId="0" applyFont="1" applyBorder="1" applyAlignment="1">
      <alignment horizontal="center"/>
    </xf>
    <xf numFmtId="0" fontId="58" fillId="0" borderId="22" xfId="0" applyNumberFormat="1" applyFont="1" applyBorder="1" applyAlignment="1">
      <alignment horizontal="center"/>
    </xf>
    <xf numFmtId="0" fontId="58" fillId="0" borderId="18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8" fillId="0" borderId="43" xfId="0" applyFont="1" applyBorder="1" applyAlignment="1">
      <alignment vertical="center" textRotation="90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53" fillId="0" borderId="20" xfId="0" applyNumberFormat="1" applyFont="1" applyBorder="1" applyAlignment="1">
      <alignment horizontal="center"/>
    </xf>
    <xf numFmtId="0" fontId="56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 wrapText="1"/>
    </xf>
    <xf numFmtId="0" fontId="58" fillId="0" borderId="31" xfId="0" applyNumberFormat="1" applyFont="1" applyBorder="1" applyAlignment="1">
      <alignment horizontal="center"/>
    </xf>
    <xf numFmtId="0" fontId="58" fillId="0" borderId="20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/>
    </xf>
    <xf numFmtId="0" fontId="56" fillId="0" borderId="14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/>
    </xf>
    <xf numFmtId="0" fontId="60" fillId="0" borderId="15" xfId="0" applyFont="1" applyFill="1" applyBorder="1" applyAlignment="1">
      <alignment/>
    </xf>
    <xf numFmtId="0" fontId="55" fillId="0" borderId="12" xfId="0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60" fillId="0" borderId="15" xfId="0" applyFont="1" applyBorder="1" applyAlignment="1">
      <alignment horizontal="left" vertical="center"/>
    </xf>
    <xf numFmtId="0" fontId="61" fillId="0" borderId="31" xfId="0" applyNumberFormat="1" applyFont="1" applyBorder="1" applyAlignment="1">
      <alignment horizontal="center"/>
    </xf>
    <xf numFmtId="0" fontId="61" fillId="0" borderId="18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44" xfId="0" applyFont="1" applyBorder="1" applyAlignment="1">
      <alignment horizontal="center" textRotation="90" wrapText="1"/>
    </xf>
    <xf numFmtId="0" fontId="4" fillId="0" borderId="26" xfId="0" applyFont="1" applyBorder="1" applyAlignment="1">
      <alignment horizontal="center" textRotation="90" wrapText="1"/>
    </xf>
    <xf numFmtId="0" fontId="0" fillId="0" borderId="45" xfId="0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9" fillId="0" borderId="14" xfId="0" applyFont="1" applyBorder="1" applyAlignment="1">
      <alignment/>
    </xf>
    <xf numFmtId="0" fontId="59" fillId="0" borderId="14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56" fillId="0" borderId="45" xfId="0" applyFont="1" applyBorder="1" applyAlignment="1">
      <alignment/>
    </xf>
    <xf numFmtId="0" fontId="59" fillId="0" borderId="45" xfId="0" applyFont="1" applyFill="1" applyBorder="1" applyAlignment="1">
      <alignment/>
    </xf>
    <xf numFmtId="0" fontId="59" fillId="0" borderId="45" xfId="0" applyFont="1" applyBorder="1" applyAlignment="1">
      <alignment/>
    </xf>
    <xf numFmtId="0" fontId="59" fillId="0" borderId="45" xfId="0" applyFont="1" applyBorder="1" applyAlignment="1">
      <alignment horizontal="center"/>
    </xf>
    <xf numFmtId="0" fontId="4" fillId="0" borderId="45" xfId="0" applyFont="1" applyBorder="1" applyAlignment="1">
      <alignment horizontal="center" textRotation="90" wrapText="1"/>
    </xf>
    <xf numFmtId="0" fontId="4" fillId="0" borderId="45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6" fillId="0" borderId="45" xfId="0" applyNumberFormat="1" applyFont="1" applyBorder="1" applyAlignment="1">
      <alignment horizontal="center" vertical="center"/>
    </xf>
    <xf numFmtId="0" fontId="59" fillId="0" borderId="45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59" fillId="0" borderId="14" xfId="0" applyFont="1" applyFill="1" applyBorder="1" applyAlignment="1">
      <alignment/>
    </xf>
    <xf numFmtId="0" fontId="55" fillId="0" borderId="45" xfId="0" applyFont="1" applyBorder="1" applyAlignment="1">
      <alignment/>
    </xf>
    <xf numFmtId="0" fontId="4" fillId="0" borderId="44" xfId="0" applyFont="1" applyBorder="1" applyAlignment="1">
      <alignment textRotation="90" wrapText="1"/>
    </xf>
    <xf numFmtId="0" fontId="4" fillId="0" borderId="43" xfId="0" applyFont="1" applyBorder="1" applyAlignment="1">
      <alignment textRotation="90" wrapText="1"/>
    </xf>
    <xf numFmtId="0" fontId="4" fillId="0" borderId="39" xfId="0" applyFont="1" applyBorder="1" applyAlignment="1">
      <alignment textRotation="90" wrapText="1"/>
    </xf>
    <xf numFmtId="0" fontId="4" fillId="0" borderId="34" xfId="0" applyFont="1" applyBorder="1" applyAlignment="1">
      <alignment textRotation="90" wrapText="1"/>
    </xf>
    <xf numFmtId="0" fontId="4" fillId="0" borderId="0" xfId="0" applyFont="1" applyBorder="1" applyAlignment="1">
      <alignment horizontal="center" textRotation="90" wrapText="1"/>
    </xf>
    <xf numFmtId="0" fontId="58" fillId="0" borderId="45" xfId="0" applyFont="1" applyBorder="1" applyAlignment="1">
      <alignment horizontal="center"/>
    </xf>
    <xf numFmtId="0" fontId="53" fillId="0" borderId="45" xfId="0" applyFont="1" applyBorder="1" applyAlignment="1">
      <alignment/>
    </xf>
    <xf numFmtId="0" fontId="55" fillId="0" borderId="45" xfId="0" applyFont="1" applyBorder="1" applyAlignment="1">
      <alignment horizontal="center"/>
    </xf>
    <xf numFmtId="0" fontId="57" fillId="0" borderId="4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45" xfId="0" applyFont="1" applyBorder="1" applyAlignment="1">
      <alignment textRotation="90" wrapText="1"/>
    </xf>
    <xf numFmtId="0" fontId="6" fillId="33" borderId="45" xfId="0" applyFont="1" applyFill="1" applyBorder="1" applyAlignment="1">
      <alignment horizontal="center"/>
    </xf>
    <xf numFmtId="0" fontId="59" fillId="33" borderId="45" xfId="0" applyFont="1" applyFill="1" applyBorder="1" applyAlignment="1">
      <alignment horizont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56" fillId="0" borderId="45" xfId="0" applyFont="1" applyBorder="1" applyAlignment="1">
      <alignment horizontal="center" vertical="center" wrapText="1"/>
    </xf>
    <xf numFmtId="0" fontId="6" fillId="0" borderId="45" xfId="0" applyFont="1" applyBorder="1" applyAlignment="1">
      <alignment/>
    </xf>
    <xf numFmtId="0" fontId="53" fillId="0" borderId="45" xfId="0" applyFont="1" applyBorder="1" applyAlignment="1">
      <alignment horizontal="center"/>
    </xf>
    <xf numFmtId="0" fontId="56" fillId="0" borderId="45" xfId="0" applyFont="1" applyBorder="1" applyAlignment="1">
      <alignment horizontal="center" vertical="center"/>
    </xf>
    <xf numFmtId="0" fontId="59" fillId="0" borderId="45" xfId="0" applyFont="1" applyBorder="1" applyAlignment="1">
      <alignment horizontal="left" vertical="center"/>
    </xf>
    <xf numFmtId="0" fontId="59" fillId="0" borderId="45" xfId="0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 wrapText="1"/>
    </xf>
    <xf numFmtId="0" fontId="61" fillId="0" borderId="45" xfId="0" applyNumberFormat="1" applyFont="1" applyBorder="1" applyAlignment="1">
      <alignment horizontal="center"/>
    </xf>
    <xf numFmtId="0" fontId="55" fillId="0" borderId="45" xfId="0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 wrapText="1"/>
    </xf>
    <xf numFmtId="0" fontId="0" fillId="0" borderId="45" xfId="0" applyNumberFormat="1" applyBorder="1" applyAlignment="1">
      <alignment horizontal="center"/>
    </xf>
    <xf numFmtId="0" fontId="55" fillId="33" borderId="45" xfId="0" applyFont="1" applyFill="1" applyBorder="1" applyAlignment="1">
      <alignment horizontal="center"/>
    </xf>
    <xf numFmtId="0" fontId="4" fillId="0" borderId="40" xfId="0" applyFont="1" applyBorder="1" applyAlignment="1">
      <alignment vertical="center"/>
    </xf>
    <xf numFmtId="0" fontId="6" fillId="0" borderId="45" xfId="0" applyFont="1" applyBorder="1" applyAlignment="1">
      <alignment horizontal="left" vertical="center"/>
    </xf>
    <xf numFmtId="0" fontId="3" fillId="33" borderId="45" xfId="0" applyFont="1" applyFill="1" applyBorder="1" applyAlignment="1">
      <alignment horizontal="center"/>
    </xf>
    <xf numFmtId="0" fontId="58" fillId="0" borderId="45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5" xfId="0" applyNumberFormat="1" applyFont="1" applyBorder="1" applyAlignment="1">
      <alignment horizontal="center" vertical="center" wrapText="1"/>
    </xf>
    <xf numFmtId="0" fontId="62" fillId="0" borderId="45" xfId="0" applyFont="1" applyBorder="1" applyAlignment="1">
      <alignment horizontal="center"/>
    </xf>
    <xf numFmtId="0" fontId="61" fillId="0" borderId="45" xfId="0" applyFont="1" applyBorder="1" applyAlignment="1">
      <alignment horizontal="center"/>
    </xf>
    <xf numFmtId="0" fontId="2" fillId="0" borderId="38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/>
    </xf>
    <xf numFmtId="0" fontId="58" fillId="0" borderId="45" xfId="0" applyFont="1" applyBorder="1" applyAlignment="1">
      <alignment horizontal="center" vertical="center"/>
    </xf>
    <xf numFmtId="0" fontId="59" fillId="0" borderId="47" xfId="0" applyFont="1" applyBorder="1" applyAlignment="1">
      <alignment horizontal="left" vertical="center"/>
    </xf>
    <xf numFmtId="0" fontId="56" fillId="0" borderId="46" xfId="0" applyFont="1" applyBorder="1" applyAlignment="1">
      <alignment horizontal="center" vertical="center"/>
    </xf>
    <xf numFmtId="0" fontId="59" fillId="0" borderId="48" xfId="0" applyFont="1" applyBorder="1" applyAlignment="1">
      <alignment horizontal="left" vertical="center"/>
    </xf>
    <xf numFmtId="0" fontId="55" fillId="0" borderId="37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 wrapText="1"/>
    </xf>
    <xf numFmtId="0" fontId="57" fillId="0" borderId="38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59" fillId="0" borderId="26" xfId="0" applyFont="1" applyBorder="1" applyAlignment="1">
      <alignment horizontal="left" vertical="center"/>
    </xf>
    <xf numFmtId="0" fontId="56" fillId="0" borderId="45" xfId="0" applyFont="1" applyFill="1" applyBorder="1" applyAlignment="1">
      <alignment horizontal="left" vertical="center"/>
    </xf>
    <xf numFmtId="0" fontId="56" fillId="0" borderId="45" xfId="0" applyFont="1" applyFill="1" applyBorder="1" applyAlignment="1">
      <alignment horizontal="center" vertical="center"/>
    </xf>
    <xf numFmtId="0" fontId="56" fillId="0" borderId="24" xfId="0" applyFont="1" applyBorder="1" applyAlignment="1">
      <alignment/>
    </xf>
    <xf numFmtId="0" fontId="59" fillId="0" borderId="27" xfId="0" applyFont="1" applyBorder="1" applyAlignment="1">
      <alignment horizontal="left" vertical="center"/>
    </xf>
    <xf numFmtId="0" fontId="59" fillId="0" borderId="27" xfId="0" applyFont="1" applyFill="1" applyBorder="1" applyAlignment="1">
      <alignment/>
    </xf>
    <xf numFmtId="0" fontId="59" fillId="0" borderId="27" xfId="0" applyNumberFormat="1" applyFont="1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0" fontId="56" fillId="0" borderId="27" xfId="0" applyFont="1" applyFill="1" applyBorder="1" applyAlignment="1">
      <alignment horizontal="left" vertical="center"/>
    </xf>
    <xf numFmtId="0" fontId="59" fillId="0" borderId="24" xfId="0" applyFont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49" xfId="0" applyFont="1" applyBorder="1" applyAlignment="1">
      <alignment horizontal="left" vertical="center"/>
    </xf>
    <xf numFmtId="0" fontId="59" fillId="0" borderId="45" xfId="0" applyNumberFormat="1" applyFont="1" applyBorder="1" applyAlignment="1">
      <alignment horizontal="center" vertical="center"/>
    </xf>
    <xf numFmtId="0" fontId="59" fillId="0" borderId="27" xfId="0" applyFont="1" applyFill="1" applyBorder="1" applyAlignment="1">
      <alignment horizontal="left" vertical="center"/>
    </xf>
    <xf numFmtId="0" fontId="58" fillId="0" borderId="23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6" fillId="0" borderId="45" xfId="0" applyFont="1" applyFill="1" applyBorder="1" applyAlignment="1">
      <alignment/>
    </xf>
    <xf numFmtId="0" fontId="6" fillId="0" borderId="45" xfId="0" applyNumberFormat="1" applyFont="1" applyBorder="1" applyAlignment="1">
      <alignment horizontal="left" vertical="center"/>
    </xf>
    <xf numFmtId="0" fontId="56" fillId="33" borderId="45" xfId="0" applyFont="1" applyFill="1" applyBorder="1" applyAlignment="1">
      <alignment horizontal="center"/>
    </xf>
    <xf numFmtId="0" fontId="63" fillId="0" borderId="45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4" fillId="0" borderId="48" xfId="0" applyFont="1" applyBorder="1" applyAlignment="1">
      <alignment vertical="center"/>
    </xf>
    <xf numFmtId="0" fontId="64" fillId="0" borderId="45" xfId="0" applyFont="1" applyBorder="1" applyAlignment="1">
      <alignment/>
    </xf>
    <xf numFmtId="0" fontId="55" fillId="0" borderId="0" xfId="0" applyFont="1" applyAlignment="1">
      <alignment/>
    </xf>
    <xf numFmtId="0" fontId="59" fillId="0" borderId="28" xfId="0" applyFont="1" applyBorder="1" applyAlignment="1">
      <alignment horizontal="left" vertical="center"/>
    </xf>
    <xf numFmtId="0" fontId="6" fillId="33" borderId="50" xfId="0" applyFont="1" applyFill="1" applyBorder="1" applyAlignment="1">
      <alignment horizontal="center"/>
    </xf>
    <xf numFmtId="0" fontId="59" fillId="33" borderId="50" xfId="0" applyFont="1" applyFill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55" fillId="0" borderId="51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58" fillId="0" borderId="2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59" fillId="0" borderId="15" xfId="0" applyFont="1" applyBorder="1" applyAlignment="1">
      <alignment horizontal="left" vertical="center"/>
    </xf>
    <xf numFmtId="0" fontId="59" fillId="0" borderId="24" xfId="0" applyFont="1" applyBorder="1" applyAlignment="1">
      <alignment horizontal="center"/>
    </xf>
    <xf numFmtId="0" fontId="6" fillId="0" borderId="52" xfId="0" applyFont="1" applyBorder="1" applyAlignment="1">
      <alignment horizontal="left" vertical="center"/>
    </xf>
    <xf numFmtId="0" fontId="56" fillId="0" borderId="15" xfId="0" applyFont="1" applyBorder="1" applyAlignment="1">
      <alignment horizontal="center"/>
    </xf>
    <xf numFmtId="0" fontId="59" fillId="33" borderId="23" xfId="0" applyFont="1" applyFill="1" applyBorder="1" applyAlignment="1">
      <alignment horizontal="center"/>
    </xf>
    <xf numFmtId="0" fontId="59" fillId="0" borderId="19" xfId="0" applyFont="1" applyBorder="1" applyAlignment="1">
      <alignment horizontal="center" vertical="center"/>
    </xf>
    <xf numFmtId="0" fontId="59" fillId="0" borderId="5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6" fillId="0" borderId="0" xfId="0" applyFont="1" applyFill="1" applyBorder="1" applyAlignment="1">
      <alignment/>
    </xf>
    <xf numFmtId="0" fontId="59" fillId="0" borderId="24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/>
    </xf>
    <xf numFmtId="0" fontId="2" fillId="0" borderId="54" xfId="0" applyFont="1" applyBorder="1" applyAlignment="1">
      <alignment vertical="center"/>
    </xf>
    <xf numFmtId="0" fontId="55" fillId="0" borderId="47" xfId="0" applyFont="1" applyBorder="1" applyAlignment="1">
      <alignment horizontal="center"/>
    </xf>
    <xf numFmtId="0" fontId="55" fillId="0" borderId="4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9" fillId="0" borderId="19" xfId="0" applyFont="1" applyBorder="1" applyAlignment="1">
      <alignment horizontal="center"/>
    </xf>
    <xf numFmtId="0" fontId="59" fillId="0" borderId="41" xfId="0" applyFont="1" applyBorder="1" applyAlignment="1">
      <alignment horizontal="center"/>
    </xf>
    <xf numFmtId="0" fontId="59" fillId="0" borderId="53" xfId="0" applyFont="1" applyBorder="1" applyAlignment="1">
      <alignment horizontal="center"/>
    </xf>
    <xf numFmtId="0" fontId="59" fillId="0" borderId="52" xfId="0" applyFont="1" applyBorder="1" applyAlignment="1">
      <alignment horizontal="left" vertical="center"/>
    </xf>
    <xf numFmtId="0" fontId="59" fillId="0" borderId="55" xfId="0" applyFont="1" applyBorder="1" applyAlignment="1">
      <alignment horizontal="left" vertical="center"/>
    </xf>
    <xf numFmtId="0" fontId="59" fillId="0" borderId="45" xfId="0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2" fillId="0" borderId="40" xfId="0" applyFont="1" applyBorder="1" applyAlignment="1">
      <alignment vertical="center"/>
    </xf>
    <xf numFmtId="0" fontId="6" fillId="0" borderId="45" xfId="0" applyFont="1" applyFill="1" applyBorder="1" applyAlignment="1">
      <alignment horizontal="center"/>
    </xf>
    <xf numFmtId="0" fontId="56" fillId="0" borderId="45" xfId="0" applyFont="1" applyBorder="1" applyAlignment="1">
      <alignment/>
    </xf>
    <xf numFmtId="0" fontId="53" fillId="0" borderId="45" xfId="0" applyFont="1" applyBorder="1" applyAlignment="1">
      <alignment/>
    </xf>
    <xf numFmtId="0" fontId="58" fillId="0" borderId="35" xfId="0" applyNumberFormat="1" applyFont="1" applyBorder="1" applyAlignment="1">
      <alignment vertical="center" wrapText="1"/>
    </xf>
    <xf numFmtId="0" fontId="58" fillId="0" borderId="45" xfId="0" applyNumberFormat="1" applyFont="1" applyBorder="1" applyAlignment="1">
      <alignment/>
    </xf>
    <xf numFmtId="0" fontId="58" fillId="0" borderId="45" xfId="0" applyFont="1" applyBorder="1" applyAlignment="1">
      <alignment/>
    </xf>
    <xf numFmtId="0" fontId="6" fillId="0" borderId="45" xfId="0" applyFont="1" applyFill="1" applyBorder="1" applyAlignment="1">
      <alignment horizontal="center" vertical="center"/>
    </xf>
    <xf numFmtId="0" fontId="58" fillId="0" borderId="45" xfId="0" applyNumberFormat="1" applyFont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65" fillId="34" borderId="56" xfId="0" applyFont="1" applyFill="1" applyBorder="1" applyAlignment="1">
      <alignment horizontal="center" vertical="center"/>
    </xf>
    <xf numFmtId="0" fontId="65" fillId="34" borderId="57" xfId="0" applyFont="1" applyFill="1" applyBorder="1" applyAlignment="1">
      <alignment horizontal="center" vertical="center"/>
    </xf>
    <xf numFmtId="0" fontId="65" fillId="34" borderId="58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63" xfId="0" applyFont="1" applyBorder="1" applyAlignment="1">
      <alignment horizontal="center" vertical="center" textRotation="90" wrapText="1"/>
    </xf>
    <xf numFmtId="0" fontId="4" fillId="0" borderId="64" xfId="0" applyFont="1" applyBorder="1" applyAlignment="1">
      <alignment horizontal="center" vertical="center" textRotation="90" wrapText="1"/>
    </xf>
    <xf numFmtId="0" fontId="4" fillId="0" borderId="65" xfId="0" applyFont="1" applyBorder="1" applyAlignment="1">
      <alignment horizontal="center" vertical="center" textRotation="90" wrapText="1"/>
    </xf>
    <xf numFmtId="0" fontId="65" fillId="34" borderId="44" xfId="0" applyFont="1" applyFill="1" applyBorder="1" applyAlignment="1">
      <alignment horizontal="center" vertical="center"/>
    </xf>
    <xf numFmtId="0" fontId="56" fillId="0" borderId="61" xfId="0" applyFont="1" applyBorder="1" applyAlignment="1">
      <alignment horizontal="center"/>
    </xf>
    <xf numFmtId="0" fontId="56" fillId="0" borderId="62" xfId="0" applyFont="1" applyBorder="1" applyAlignment="1">
      <alignment horizontal="center"/>
    </xf>
    <xf numFmtId="0" fontId="58" fillId="33" borderId="61" xfId="0" applyFont="1" applyFill="1" applyBorder="1" applyAlignment="1">
      <alignment horizontal="center" vertical="center"/>
    </xf>
    <xf numFmtId="0" fontId="58" fillId="33" borderId="6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58" fillId="0" borderId="45" xfId="0" applyFont="1" applyBorder="1" applyAlignment="1">
      <alignment horizontal="center" vertical="center" textRotation="90" wrapText="1"/>
    </xf>
    <xf numFmtId="0" fontId="58" fillId="0" borderId="40" xfId="0" applyFont="1" applyBorder="1" applyAlignment="1">
      <alignment horizontal="center" vertical="center" textRotation="90" wrapText="1"/>
    </xf>
    <xf numFmtId="0" fontId="58" fillId="0" borderId="66" xfId="0" applyFont="1" applyBorder="1" applyAlignment="1">
      <alignment horizontal="center" vertical="center" textRotation="90" wrapText="1"/>
    </xf>
    <xf numFmtId="0" fontId="58" fillId="0" borderId="67" xfId="0" applyFont="1" applyBorder="1" applyAlignment="1">
      <alignment horizontal="center" vertical="center" textRotation="90" wrapText="1"/>
    </xf>
    <xf numFmtId="0" fontId="5" fillId="34" borderId="56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58" fillId="0" borderId="26" xfId="0" applyFont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 textRotation="90" wrapText="1"/>
    </xf>
    <xf numFmtId="0" fontId="58" fillId="0" borderId="16" xfId="0" applyFont="1" applyBorder="1" applyAlignment="1">
      <alignment horizontal="center" vertical="center" textRotation="90" wrapText="1"/>
    </xf>
    <xf numFmtId="0" fontId="58" fillId="0" borderId="68" xfId="0" applyFont="1" applyBorder="1" applyAlignment="1">
      <alignment horizontal="center" vertical="center" textRotation="90" wrapText="1"/>
    </xf>
    <xf numFmtId="0" fontId="58" fillId="0" borderId="59" xfId="0" applyFont="1" applyBorder="1" applyAlignment="1">
      <alignment horizontal="center" vertical="center"/>
    </xf>
    <xf numFmtId="0" fontId="58" fillId="0" borderId="60" xfId="0" applyFont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4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textRotation="90" wrapText="1"/>
    </xf>
    <xf numFmtId="0" fontId="57" fillId="0" borderId="42" xfId="0" applyFont="1" applyBorder="1" applyAlignment="1">
      <alignment horizontal="center" vertical="center" textRotation="90" wrapText="1"/>
    </xf>
    <xf numFmtId="0" fontId="57" fillId="0" borderId="35" xfId="0" applyFont="1" applyBorder="1" applyAlignment="1">
      <alignment horizontal="center" vertical="center" textRotation="90" wrapText="1"/>
    </xf>
    <xf numFmtId="0" fontId="57" fillId="0" borderId="22" xfId="0" applyFont="1" applyBorder="1" applyAlignment="1">
      <alignment horizontal="center" vertical="center" textRotation="90" wrapText="1"/>
    </xf>
    <xf numFmtId="0" fontId="57" fillId="0" borderId="38" xfId="0" applyFont="1" applyBorder="1" applyAlignment="1">
      <alignment horizontal="center" vertical="center" textRotation="90" wrapText="1"/>
    </xf>
    <xf numFmtId="0" fontId="57" fillId="0" borderId="59" xfId="0" applyFont="1" applyBorder="1" applyAlignment="1">
      <alignment horizontal="center" vertical="center"/>
    </xf>
    <xf numFmtId="0" fontId="57" fillId="0" borderId="60" xfId="0" applyFont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58" fillId="0" borderId="61" xfId="0" applyFont="1" applyBorder="1" applyAlignment="1">
      <alignment horizontal="center" vertical="center" wrapText="1"/>
    </xf>
    <xf numFmtId="0" fontId="58" fillId="0" borderId="62" xfId="0" applyFont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textRotation="90" wrapText="1"/>
    </xf>
    <xf numFmtId="0" fontId="58" fillId="0" borderId="35" xfId="0" applyFont="1" applyBorder="1" applyAlignment="1">
      <alignment horizontal="center" vertical="center" textRotation="90" wrapText="1"/>
    </xf>
    <xf numFmtId="0" fontId="58" fillId="0" borderId="22" xfId="0" applyFont="1" applyBorder="1" applyAlignment="1">
      <alignment horizontal="center" vertical="center" textRotation="90" wrapText="1"/>
    </xf>
    <xf numFmtId="0" fontId="58" fillId="0" borderId="38" xfId="0" applyFont="1" applyBorder="1" applyAlignment="1">
      <alignment horizontal="center" vertical="center" textRotation="90" wrapText="1"/>
    </xf>
    <xf numFmtId="0" fontId="58" fillId="0" borderId="69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 textRotation="90" wrapText="1"/>
    </xf>
    <xf numFmtId="0" fontId="58" fillId="0" borderId="37" xfId="0" applyFont="1" applyBorder="1" applyAlignment="1">
      <alignment horizontal="center" vertical="center" textRotation="90" wrapText="1"/>
    </xf>
    <xf numFmtId="0" fontId="5" fillId="34" borderId="40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 textRotation="90" wrapText="1"/>
    </xf>
    <xf numFmtId="0" fontId="57" fillId="0" borderId="70" xfId="0" applyFont="1" applyBorder="1" applyAlignment="1">
      <alignment horizontal="center" vertical="center" textRotation="90" wrapText="1"/>
    </xf>
    <xf numFmtId="0" fontId="57" fillId="0" borderId="64" xfId="0" applyFont="1" applyBorder="1" applyAlignment="1">
      <alignment horizontal="center" vertical="center" textRotation="90" wrapText="1"/>
    </xf>
    <xf numFmtId="0" fontId="57" fillId="0" borderId="71" xfId="0" applyFont="1" applyBorder="1" applyAlignment="1">
      <alignment horizontal="center" vertical="center" textRotation="90" wrapText="1"/>
    </xf>
    <xf numFmtId="0" fontId="57" fillId="0" borderId="69" xfId="0" applyFont="1" applyBorder="1" applyAlignment="1">
      <alignment horizontal="center" vertical="center"/>
    </xf>
    <xf numFmtId="0" fontId="65" fillId="34" borderId="45" xfId="0" applyFont="1" applyFill="1" applyBorder="1" applyAlignment="1">
      <alignment horizontal="center" vertical="center"/>
    </xf>
    <xf numFmtId="0" fontId="65" fillId="34" borderId="40" xfId="0" applyFont="1" applyFill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 textRotation="90" wrapText="1"/>
    </xf>
    <xf numFmtId="0" fontId="58" fillId="0" borderId="72" xfId="0" applyFont="1" applyBorder="1" applyAlignment="1">
      <alignment horizontal="center" vertical="center" textRotation="90" wrapText="1"/>
    </xf>
    <xf numFmtId="0" fontId="58" fillId="0" borderId="64" xfId="0" applyFont="1" applyBorder="1" applyAlignment="1">
      <alignment horizontal="center" vertical="center" textRotation="90" wrapText="1"/>
    </xf>
    <xf numFmtId="0" fontId="58" fillId="0" borderId="71" xfId="0" applyFont="1" applyBorder="1" applyAlignment="1">
      <alignment horizontal="center" vertical="center" textRotation="90" wrapText="1"/>
    </xf>
    <xf numFmtId="0" fontId="58" fillId="0" borderId="36" xfId="0" applyFont="1" applyBorder="1" applyAlignment="1">
      <alignment horizontal="center" vertical="center"/>
    </xf>
    <xf numFmtId="0" fontId="58" fillId="0" borderId="73" xfId="0" applyFont="1" applyBorder="1" applyAlignment="1">
      <alignment horizontal="center" vertical="center"/>
    </xf>
    <xf numFmtId="0" fontId="65" fillId="34" borderId="74" xfId="0" applyFont="1" applyFill="1" applyBorder="1" applyAlignment="1">
      <alignment horizontal="center" vertical="center"/>
    </xf>
    <xf numFmtId="0" fontId="65" fillId="34" borderId="75" xfId="0" applyFont="1" applyFill="1" applyBorder="1" applyAlignment="1">
      <alignment horizontal="center" vertical="center"/>
    </xf>
    <xf numFmtId="0" fontId="65" fillId="34" borderId="76" xfId="0" applyFont="1" applyFill="1" applyBorder="1" applyAlignment="1">
      <alignment horizontal="center" vertical="center"/>
    </xf>
    <xf numFmtId="0" fontId="58" fillId="0" borderId="61" xfId="0" applyFont="1" applyBorder="1" applyAlignment="1">
      <alignment horizontal="center" vertical="center" textRotation="90" wrapText="1"/>
    </xf>
    <xf numFmtId="0" fontId="58" fillId="0" borderId="62" xfId="0" applyFont="1" applyBorder="1" applyAlignment="1">
      <alignment horizontal="center" vertical="center" textRotation="90" wrapText="1"/>
    </xf>
    <xf numFmtId="0" fontId="65" fillId="34" borderId="77" xfId="0" applyFont="1" applyFill="1" applyBorder="1" applyAlignment="1">
      <alignment horizontal="center" vertical="center"/>
    </xf>
    <xf numFmtId="0" fontId="65" fillId="34" borderId="64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textRotation="90" wrapText="1"/>
    </xf>
    <xf numFmtId="0" fontId="58" fillId="0" borderId="43" xfId="0" applyFont="1" applyBorder="1" applyAlignment="1">
      <alignment horizontal="center" vertical="center" textRotation="90" wrapText="1"/>
    </xf>
    <xf numFmtId="0" fontId="58" fillId="0" borderId="63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vertical="center" textRotation="90" wrapText="1"/>
    </xf>
    <xf numFmtId="0" fontId="4" fillId="0" borderId="35" xfId="0" applyFont="1" applyBorder="1" applyAlignment="1">
      <alignment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5" fillId="34" borderId="36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8" fillId="0" borderId="42" xfId="0" applyFont="1" applyBorder="1" applyAlignment="1">
      <alignment vertical="center" textRotation="90" wrapText="1"/>
    </xf>
    <xf numFmtId="0" fontId="58" fillId="0" borderId="35" xfId="0" applyFont="1" applyBorder="1" applyAlignment="1">
      <alignment vertical="center" textRotation="90" wrapText="1"/>
    </xf>
    <xf numFmtId="0" fontId="5" fillId="0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textRotation="90" wrapText="1"/>
    </xf>
    <xf numFmtId="0" fontId="57" fillId="0" borderId="0" xfId="0" applyFont="1" applyBorder="1" applyAlignment="1">
      <alignment vertical="center" textRotation="90" wrapText="1"/>
    </xf>
    <xf numFmtId="0" fontId="57" fillId="0" borderId="0" xfId="0" applyFont="1" applyBorder="1" applyAlignment="1">
      <alignment horizontal="center" vertical="center" textRotation="90" wrapText="1"/>
    </xf>
    <xf numFmtId="0" fontId="58" fillId="0" borderId="19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textRotation="90" wrapText="1"/>
    </xf>
    <xf numFmtId="0" fontId="58" fillId="0" borderId="23" xfId="0" applyFont="1" applyBorder="1" applyAlignment="1">
      <alignment vertical="center" textRotation="90" wrapText="1"/>
    </xf>
    <xf numFmtId="0" fontId="58" fillId="0" borderId="18" xfId="0" applyFont="1" applyBorder="1" applyAlignment="1">
      <alignment horizontal="center" vertical="center" textRotation="90" wrapText="1"/>
    </xf>
    <xf numFmtId="0" fontId="58" fillId="0" borderId="61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22" xfId="0" applyFont="1" applyBorder="1" applyAlignment="1">
      <alignment vertical="center" textRotation="90" wrapText="1"/>
    </xf>
    <xf numFmtId="0" fontId="58" fillId="0" borderId="38" xfId="0" applyFont="1" applyBorder="1" applyAlignment="1">
      <alignment vertical="center" textRotation="90" wrapText="1"/>
    </xf>
    <xf numFmtId="0" fontId="58" fillId="0" borderId="14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 textRotation="90" wrapText="1"/>
    </xf>
    <xf numFmtId="0" fontId="58" fillId="0" borderId="62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 textRotation="90" wrapText="1"/>
    </xf>
    <xf numFmtId="0" fontId="58" fillId="0" borderId="78" xfId="0" applyFont="1" applyBorder="1" applyAlignment="1">
      <alignment horizontal="center" vertical="center" textRotation="90" wrapText="1"/>
    </xf>
    <xf numFmtId="0" fontId="58" fillId="0" borderId="45" xfId="0" applyFont="1" applyBorder="1" applyAlignment="1">
      <alignment horizontal="center" vertical="center"/>
    </xf>
    <xf numFmtId="0" fontId="7" fillId="34" borderId="59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/>
    </xf>
    <xf numFmtId="0" fontId="58" fillId="0" borderId="53" xfId="0" applyFont="1" applyBorder="1" applyAlignment="1">
      <alignment horizontal="center" vertical="center"/>
    </xf>
    <xf numFmtId="0" fontId="58" fillId="0" borderId="79" xfId="0" applyFont="1" applyBorder="1" applyAlignment="1">
      <alignment horizontal="center" vertical="center"/>
    </xf>
    <xf numFmtId="0" fontId="58" fillId="0" borderId="70" xfId="0" applyFont="1" applyBorder="1" applyAlignment="1">
      <alignment horizontal="center" vertical="center" textRotation="90" wrapText="1"/>
    </xf>
    <xf numFmtId="0" fontId="57" fillId="0" borderId="20" xfId="0" applyFont="1" applyBorder="1" applyAlignment="1">
      <alignment horizontal="center" vertical="center" textRotation="90" wrapText="1"/>
    </xf>
    <xf numFmtId="0" fontId="57" fillId="0" borderId="39" xfId="0" applyFont="1" applyBorder="1" applyAlignment="1">
      <alignment horizontal="center" vertical="center" textRotation="90" wrapText="1"/>
    </xf>
    <xf numFmtId="0" fontId="57" fillId="0" borderId="72" xfId="0" applyFont="1" applyBorder="1" applyAlignment="1">
      <alignment horizontal="center" vertical="center" textRotation="90" wrapText="1"/>
    </xf>
    <xf numFmtId="0" fontId="57" fillId="0" borderId="46" xfId="0" applyFont="1" applyBorder="1" applyAlignment="1">
      <alignment horizontal="center" vertical="center"/>
    </xf>
    <xf numFmtId="0" fontId="57" fillId="0" borderId="78" xfId="0" applyFont="1" applyBorder="1" applyAlignment="1">
      <alignment horizontal="center" vertical="center" textRotation="90" wrapText="1"/>
    </xf>
    <xf numFmtId="0" fontId="57" fillId="0" borderId="28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 textRotation="90" wrapText="1"/>
    </xf>
    <xf numFmtId="0" fontId="65" fillId="0" borderId="24" xfId="0" applyFont="1" applyBorder="1" applyAlignment="1">
      <alignment horizontal="center"/>
    </xf>
    <xf numFmtId="0" fontId="65" fillId="0" borderId="41" xfId="0" applyFont="1" applyBorder="1" applyAlignment="1">
      <alignment horizontal="center"/>
    </xf>
    <xf numFmtId="0" fontId="65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5.7109375" style="0" customWidth="1"/>
    <col min="2" max="2" width="31.28125" style="0" bestFit="1" customWidth="1"/>
  </cols>
  <sheetData>
    <row r="1" spans="1:11" ht="24" thickBot="1">
      <c r="A1" s="281" t="s">
        <v>19</v>
      </c>
      <c r="B1" s="282"/>
      <c r="C1" s="282"/>
      <c r="D1" s="282"/>
      <c r="E1" s="282"/>
      <c r="F1" s="282"/>
      <c r="G1" s="282"/>
      <c r="H1" s="282"/>
      <c r="I1" s="282"/>
      <c r="J1" s="283"/>
      <c r="K1" s="4"/>
    </row>
    <row r="2" spans="1:10" ht="119.25" customHeight="1">
      <c r="A2" s="284" t="s">
        <v>138</v>
      </c>
      <c r="B2" s="286" t="s">
        <v>0</v>
      </c>
      <c r="C2" s="18" t="s">
        <v>139</v>
      </c>
      <c r="D2" s="19" t="s">
        <v>140</v>
      </c>
      <c r="E2" s="160" t="s">
        <v>144</v>
      </c>
      <c r="F2" s="161" t="s">
        <v>171</v>
      </c>
      <c r="G2" s="45" t="s">
        <v>221</v>
      </c>
      <c r="H2" s="45" t="s">
        <v>222</v>
      </c>
      <c r="I2" s="288" t="s">
        <v>1</v>
      </c>
      <c r="J2" s="290" t="s">
        <v>2</v>
      </c>
    </row>
    <row r="3" spans="1:10" ht="15.75">
      <c r="A3" s="285"/>
      <c r="B3" s="287"/>
      <c r="C3" s="76" t="s">
        <v>3</v>
      </c>
      <c r="D3" s="77" t="s">
        <v>4</v>
      </c>
      <c r="E3" s="76" t="s">
        <v>3</v>
      </c>
      <c r="F3" s="77" t="s">
        <v>4</v>
      </c>
      <c r="G3" s="76" t="s">
        <v>3</v>
      </c>
      <c r="H3" s="77" t="s">
        <v>4</v>
      </c>
      <c r="I3" s="289"/>
      <c r="J3" s="291"/>
    </row>
    <row r="4" spans="1:10" ht="17.25" customHeight="1">
      <c r="A4" s="153">
        <v>1</v>
      </c>
      <c r="B4" s="147" t="s">
        <v>8</v>
      </c>
      <c r="C4" s="154" t="s">
        <v>6</v>
      </c>
      <c r="D4" s="154">
        <v>80</v>
      </c>
      <c r="E4" s="198" t="s">
        <v>6</v>
      </c>
      <c r="F4" s="198">
        <v>80</v>
      </c>
      <c r="G4" s="150"/>
      <c r="H4" s="150"/>
      <c r="I4" s="230">
        <f>SUM(D4:H4)</f>
        <v>160</v>
      </c>
      <c r="J4" s="230">
        <v>1</v>
      </c>
    </row>
    <row r="5" spans="1:10" ht="18" customHeight="1">
      <c r="A5" s="153">
        <v>2</v>
      </c>
      <c r="B5" s="148" t="s">
        <v>24</v>
      </c>
      <c r="C5" s="154" t="s">
        <v>9</v>
      </c>
      <c r="D5" s="154">
        <v>40</v>
      </c>
      <c r="E5" s="198"/>
      <c r="F5" s="198"/>
      <c r="G5" s="150" t="s">
        <v>6</v>
      </c>
      <c r="H5" s="150">
        <v>100</v>
      </c>
      <c r="I5" s="230">
        <f aca="true" t="shared" si="0" ref="I5:I20">SUM(D5:H5)</f>
        <v>140</v>
      </c>
      <c r="J5" s="230">
        <v>2</v>
      </c>
    </row>
    <row r="6" spans="1:10" ht="18" customHeight="1">
      <c r="A6" s="153">
        <v>3</v>
      </c>
      <c r="B6" s="148" t="s">
        <v>12</v>
      </c>
      <c r="C6" s="171"/>
      <c r="D6" s="171"/>
      <c r="E6" s="228" t="s">
        <v>7</v>
      </c>
      <c r="F6" s="228">
        <v>60</v>
      </c>
      <c r="G6" s="172" t="s">
        <v>9</v>
      </c>
      <c r="H6" s="172">
        <v>50</v>
      </c>
      <c r="I6" s="230">
        <f t="shared" si="0"/>
        <v>110</v>
      </c>
      <c r="J6" s="230">
        <v>3</v>
      </c>
    </row>
    <row r="7" spans="1:10" ht="18" customHeight="1">
      <c r="A7" s="153">
        <v>4</v>
      </c>
      <c r="B7" s="226" t="s">
        <v>61</v>
      </c>
      <c r="C7" s="154" t="s">
        <v>7</v>
      </c>
      <c r="D7" s="154">
        <v>60</v>
      </c>
      <c r="E7" s="198" t="s">
        <v>5</v>
      </c>
      <c r="F7" s="198">
        <v>50</v>
      </c>
      <c r="G7" s="150"/>
      <c r="H7" s="150"/>
      <c r="I7" s="230">
        <f>SUM(D7:H7)</f>
        <v>110</v>
      </c>
      <c r="J7" s="230">
        <v>3</v>
      </c>
    </row>
    <row r="8" spans="1:10" ht="18" customHeight="1">
      <c r="A8" s="153">
        <v>5</v>
      </c>
      <c r="B8" s="148" t="s">
        <v>172</v>
      </c>
      <c r="C8" s="229"/>
      <c r="D8" s="229"/>
      <c r="E8" s="198" t="s">
        <v>9</v>
      </c>
      <c r="F8" s="198">
        <v>40</v>
      </c>
      <c r="G8" s="150" t="s">
        <v>5</v>
      </c>
      <c r="H8" s="150">
        <v>60</v>
      </c>
      <c r="I8" s="230">
        <f>SUM(D8:H8)</f>
        <v>100</v>
      </c>
      <c r="J8" s="230">
        <v>5</v>
      </c>
    </row>
    <row r="9" spans="1:10" ht="18" customHeight="1">
      <c r="A9" s="153">
        <v>6</v>
      </c>
      <c r="B9" s="149" t="s">
        <v>57</v>
      </c>
      <c r="C9" s="171" t="s">
        <v>5</v>
      </c>
      <c r="D9" s="171">
        <v>50</v>
      </c>
      <c r="E9" s="228"/>
      <c r="F9" s="228"/>
      <c r="G9" s="172" t="s">
        <v>9</v>
      </c>
      <c r="H9" s="172">
        <v>50</v>
      </c>
      <c r="I9" s="230">
        <f>SUM(D9:H9)</f>
        <v>100</v>
      </c>
      <c r="J9" s="230">
        <v>5</v>
      </c>
    </row>
    <row r="10" spans="1:10" ht="18" customHeight="1">
      <c r="A10" s="153">
        <v>7</v>
      </c>
      <c r="B10" s="148" t="s">
        <v>174</v>
      </c>
      <c r="C10" s="229"/>
      <c r="D10" s="229"/>
      <c r="E10" s="198" t="s">
        <v>9</v>
      </c>
      <c r="F10" s="198">
        <v>40</v>
      </c>
      <c r="G10" s="150" t="s">
        <v>9</v>
      </c>
      <c r="H10" s="150">
        <v>50</v>
      </c>
      <c r="I10" s="230">
        <f>SUM(D10:H10)</f>
        <v>90</v>
      </c>
      <c r="J10" s="230">
        <v>7</v>
      </c>
    </row>
    <row r="11" spans="1:10" ht="18" customHeight="1">
      <c r="A11" s="153">
        <v>8</v>
      </c>
      <c r="B11" s="149" t="s">
        <v>56</v>
      </c>
      <c r="C11" s="171"/>
      <c r="D11" s="171"/>
      <c r="E11" s="228"/>
      <c r="F11" s="228"/>
      <c r="G11" s="172" t="s">
        <v>7</v>
      </c>
      <c r="H11" s="172">
        <v>80</v>
      </c>
      <c r="I11" s="230">
        <f t="shared" si="0"/>
        <v>80</v>
      </c>
      <c r="J11" s="230">
        <v>8</v>
      </c>
    </row>
    <row r="12" spans="1:10" ht="18" customHeight="1">
      <c r="A12" s="153">
        <v>9</v>
      </c>
      <c r="B12" s="148" t="s">
        <v>234</v>
      </c>
      <c r="C12" s="229"/>
      <c r="D12" s="229"/>
      <c r="E12" s="198"/>
      <c r="F12" s="198"/>
      <c r="G12" s="150" t="s">
        <v>5</v>
      </c>
      <c r="H12" s="150">
        <v>60</v>
      </c>
      <c r="I12" s="230">
        <f>SUM(D12:H12)</f>
        <v>60</v>
      </c>
      <c r="J12" s="230">
        <v>9</v>
      </c>
    </row>
    <row r="13" spans="1:10" ht="18" customHeight="1">
      <c r="A13" s="153">
        <v>10</v>
      </c>
      <c r="B13" s="148" t="s">
        <v>16</v>
      </c>
      <c r="C13" s="171"/>
      <c r="D13" s="171"/>
      <c r="E13" s="228"/>
      <c r="F13" s="228"/>
      <c r="G13" s="172" t="s">
        <v>9</v>
      </c>
      <c r="H13" s="172">
        <v>50</v>
      </c>
      <c r="I13" s="230">
        <f t="shared" si="0"/>
        <v>50</v>
      </c>
      <c r="J13" s="230">
        <v>10</v>
      </c>
    </row>
    <row r="14" spans="1:10" ht="15.75">
      <c r="A14" s="153">
        <v>11</v>
      </c>
      <c r="B14" s="148" t="s">
        <v>173</v>
      </c>
      <c r="C14" s="229"/>
      <c r="D14" s="229"/>
      <c r="E14" s="198" t="s">
        <v>5</v>
      </c>
      <c r="F14" s="198">
        <v>50</v>
      </c>
      <c r="G14" s="150"/>
      <c r="H14" s="150"/>
      <c r="I14" s="230">
        <f>SUM(D14:H14)</f>
        <v>50</v>
      </c>
      <c r="J14" s="230">
        <v>10</v>
      </c>
    </row>
    <row r="15" spans="1:10" ht="18" customHeight="1">
      <c r="A15" s="153">
        <v>12</v>
      </c>
      <c r="B15" s="226" t="s">
        <v>62</v>
      </c>
      <c r="C15" s="154" t="s">
        <v>5</v>
      </c>
      <c r="D15" s="154">
        <v>50</v>
      </c>
      <c r="E15" s="198"/>
      <c r="F15" s="198"/>
      <c r="G15" s="154"/>
      <c r="H15" s="154"/>
      <c r="I15" s="230">
        <f>SUM(D15:H15)</f>
        <v>50</v>
      </c>
      <c r="J15" s="230">
        <v>10</v>
      </c>
    </row>
    <row r="16" spans="1:10" ht="18" customHeight="1">
      <c r="A16" s="153">
        <v>13</v>
      </c>
      <c r="B16" s="226" t="s">
        <v>10</v>
      </c>
      <c r="C16" s="154" t="s">
        <v>9</v>
      </c>
      <c r="D16" s="154">
        <v>40</v>
      </c>
      <c r="E16" s="198"/>
      <c r="F16" s="198"/>
      <c r="G16" s="154"/>
      <c r="H16" s="154"/>
      <c r="I16" s="230">
        <f t="shared" si="0"/>
        <v>40</v>
      </c>
      <c r="J16" s="230">
        <v>13</v>
      </c>
    </row>
    <row r="17" spans="1:10" ht="15.75">
      <c r="A17" s="153">
        <v>14</v>
      </c>
      <c r="B17" s="226" t="s">
        <v>63</v>
      </c>
      <c r="C17" s="154" t="s">
        <v>9</v>
      </c>
      <c r="D17" s="154">
        <v>40</v>
      </c>
      <c r="E17" s="198"/>
      <c r="F17" s="198"/>
      <c r="G17" s="154"/>
      <c r="H17" s="154"/>
      <c r="I17" s="230">
        <f t="shared" si="0"/>
        <v>40</v>
      </c>
      <c r="J17" s="230">
        <v>13</v>
      </c>
    </row>
    <row r="18" spans="1:10" ht="15.75">
      <c r="A18" s="153">
        <v>15</v>
      </c>
      <c r="B18" s="226" t="s">
        <v>64</v>
      </c>
      <c r="C18" s="154" t="s">
        <v>9</v>
      </c>
      <c r="D18" s="154">
        <v>40</v>
      </c>
      <c r="E18" s="198"/>
      <c r="F18" s="198"/>
      <c r="G18" s="154"/>
      <c r="H18" s="154"/>
      <c r="I18" s="230">
        <f t="shared" si="0"/>
        <v>40</v>
      </c>
      <c r="J18" s="230">
        <v>13</v>
      </c>
    </row>
    <row r="19" spans="1:10" ht="15.75">
      <c r="A19" s="153">
        <v>16</v>
      </c>
      <c r="B19" s="226" t="s">
        <v>175</v>
      </c>
      <c r="C19" s="229"/>
      <c r="D19" s="229"/>
      <c r="E19" s="198" t="s">
        <v>9</v>
      </c>
      <c r="F19" s="198">
        <v>40</v>
      </c>
      <c r="G19" s="150"/>
      <c r="H19" s="150"/>
      <c r="I19" s="230">
        <f t="shared" si="0"/>
        <v>40</v>
      </c>
      <c r="J19" s="230">
        <v>13</v>
      </c>
    </row>
    <row r="20" spans="1:10" ht="15.75">
      <c r="A20" s="153">
        <v>17</v>
      </c>
      <c r="B20" s="226" t="s">
        <v>176</v>
      </c>
      <c r="C20" s="229"/>
      <c r="D20" s="229"/>
      <c r="E20" s="198" t="s">
        <v>9</v>
      </c>
      <c r="F20" s="198">
        <v>40</v>
      </c>
      <c r="G20" s="150"/>
      <c r="H20" s="150"/>
      <c r="I20" s="230">
        <f t="shared" si="0"/>
        <v>40</v>
      </c>
      <c r="J20" s="230">
        <v>13</v>
      </c>
    </row>
  </sheetData>
  <sheetProtection/>
  <mergeCells count="5">
    <mergeCell ref="A1:J1"/>
    <mergeCell ref="A2:A3"/>
    <mergeCell ref="B2:B3"/>
    <mergeCell ref="I2:I3"/>
    <mergeCell ref="J2:J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2" sqref="G2:H2"/>
    </sheetView>
  </sheetViews>
  <sheetFormatPr defaultColWidth="9.140625" defaultRowHeight="15"/>
  <cols>
    <col min="1" max="1" width="6.00390625" style="25" customWidth="1"/>
    <col min="2" max="2" width="35.7109375" style="25" customWidth="1"/>
    <col min="3" max="8" width="9.140625" style="25" customWidth="1"/>
    <col min="9" max="9" width="9.140625" style="254" customWidth="1"/>
    <col min="10" max="16384" width="9.140625" style="25" customWidth="1"/>
  </cols>
  <sheetData>
    <row r="1" spans="1:10" ht="24" thickBot="1">
      <c r="A1" s="90"/>
      <c r="B1" s="358" t="s">
        <v>37</v>
      </c>
      <c r="C1" s="358"/>
      <c r="D1" s="358"/>
      <c r="E1" s="358"/>
      <c r="F1" s="358"/>
      <c r="G1" s="358"/>
      <c r="H1" s="358"/>
      <c r="I1" s="358"/>
      <c r="J1" s="359"/>
    </row>
    <row r="2" spans="1:10" ht="117.75" customHeight="1">
      <c r="A2" s="313" t="s">
        <v>138</v>
      </c>
      <c r="B2" s="345" t="s">
        <v>0</v>
      </c>
      <c r="C2" s="361" t="s">
        <v>60</v>
      </c>
      <c r="D2" s="298"/>
      <c r="E2" s="139" t="s">
        <v>160</v>
      </c>
      <c r="F2" s="139" t="s">
        <v>158</v>
      </c>
      <c r="G2" s="170" t="s">
        <v>221</v>
      </c>
      <c r="H2" s="170" t="s">
        <v>222</v>
      </c>
      <c r="I2" s="362" t="s">
        <v>1</v>
      </c>
      <c r="J2" s="349" t="s">
        <v>2</v>
      </c>
    </row>
    <row r="3" spans="1:10" ht="16.5" thickBot="1">
      <c r="A3" s="332"/>
      <c r="B3" s="360"/>
      <c r="C3" s="77" t="s">
        <v>3</v>
      </c>
      <c r="D3" s="78" t="s">
        <v>4</v>
      </c>
      <c r="E3" s="78" t="s">
        <v>4</v>
      </c>
      <c r="F3" s="78" t="s">
        <v>4</v>
      </c>
      <c r="G3" s="77" t="s">
        <v>3</v>
      </c>
      <c r="H3" s="76" t="s">
        <v>4</v>
      </c>
      <c r="I3" s="363"/>
      <c r="J3" s="350"/>
    </row>
    <row r="4" spans="1:10" ht="18" customHeight="1" thickBot="1">
      <c r="A4" s="65">
        <v>1</v>
      </c>
      <c r="B4" s="145" t="s">
        <v>81</v>
      </c>
      <c r="C4" s="153" t="s">
        <v>5</v>
      </c>
      <c r="D4" s="153">
        <v>50</v>
      </c>
      <c r="E4" s="153" t="s">
        <v>9</v>
      </c>
      <c r="F4" s="153">
        <v>40</v>
      </c>
      <c r="G4" s="181" t="s">
        <v>7</v>
      </c>
      <c r="H4" s="256">
        <v>80</v>
      </c>
      <c r="I4" s="165">
        <f>SUM(D4:H4)</f>
        <v>170</v>
      </c>
      <c r="J4" s="94">
        <v>1</v>
      </c>
    </row>
    <row r="5" spans="1:10" ht="18" customHeight="1">
      <c r="A5" s="65">
        <v>2</v>
      </c>
      <c r="B5" s="209" t="s">
        <v>14</v>
      </c>
      <c r="C5" s="237" t="s">
        <v>5</v>
      </c>
      <c r="D5" s="237">
        <v>50</v>
      </c>
      <c r="E5" s="237" t="s">
        <v>5</v>
      </c>
      <c r="F5" s="237">
        <v>50</v>
      </c>
      <c r="G5" s="238" t="s">
        <v>9</v>
      </c>
      <c r="H5" s="36">
        <v>50</v>
      </c>
      <c r="I5" s="165">
        <f>SUM(D5:H5)</f>
        <v>150</v>
      </c>
      <c r="J5" s="101">
        <v>2</v>
      </c>
    </row>
    <row r="6" spans="1:10" ht="18" customHeight="1">
      <c r="A6" s="65">
        <v>3</v>
      </c>
      <c r="B6" s="158" t="s">
        <v>152</v>
      </c>
      <c r="C6" s="147"/>
      <c r="D6" s="147"/>
      <c r="E6" s="154" t="s">
        <v>6</v>
      </c>
      <c r="F6" s="154">
        <v>80</v>
      </c>
      <c r="G6" s="150" t="s">
        <v>9</v>
      </c>
      <c r="H6" s="246">
        <v>50</v>
      </c>
      <c r="I6" s="165">
        <f>SUM(D6:H6)</f>
        <v>130</v>
      </c>
      <c r="J6" s="34">
        <v>3</v>
      </c>
    </row>
    <row r="7" spans="1:10" ht="18" customHeight="1">
      <c r="A7" s="65">
        <v>4</v>
      </c>
      <c r="B7" s="88" t="s">
        <v>79</v>
      </c>
      <c r="C7" s="153" t="s">
        <v>6</v>
      </c>
      <c r="D7" s="153">
        <v>80</v>
      </c>
      <c r="E7" s="153" t="s">
        <v>9</v>
      </c>
      <c r="F7" s="153">
        <v>40</v>
      </c>
      <c r="G7" s="181"/>
      <c r="H7" s="256"/>
      <c r="I7" s="165">
        <f>SUM(D7:H7)</f>
        <v>120</v>
      </c>
      <c r="J7" s="94">
        <v>4</v>
      </c>
    </row>
    <row r="8" spans="1:10" ht="18" customHeight="1">
      <c r="A8" s="65">
        <v>5</v>
      </c>
      <c r="B8" s="236" t="s">
        <v>22</v>
      </c>
      <c r="C8" s="153"/>
      <c r="D8" s="153"/>
      <c r="E8" s="153"/>
      <c r="F8" s="153"/>
      <c r="G8" s="181" t="s">
        <v>6</v>
      </c>
      <c r="H8" s="256">
        <v>100</v>
      </c>
      <c r="I8" s="165">
        <f aca="true" t="shared" si="0" ref="I8:I19">SUM(D8:H8)</f>
        <v>100</v>
      </c>
      <c r="J8" s="92">
        <v>5</v>
      </c>
    </row>
    <row r="9" spans="1:10" ht="18" customHeight="1">
      <c r="A9" s="65">
        <v>6</v>
      </c>
      <c r="B9" s="145" t="s">
        <v>11</v>
      </c>
      <c r="C9" s="154"/>
      <c r="D9" s="154"/>
      <c r="E9" s="154"/>
      <c r="F9" s="154"/>
      <c r="G9" s="150" t="s">
        <v>5</v>
      </c>
      <c r="H9" s="246">
        <v>60</v>
      </c>
      <c r="I9" s="165">
        <f>SUM(D9:H9)</f>
        <v>60</v>
      </c>
      <c r="J9" s="93">
        <v>6</v>
      </c>
    </row>
    <row r="10" spans="1:10" ht="15.75">
      <c r="A10" s="65">
        <v>7</v>
      </c>
      <c r="B10" s="15" t="s">
        <v>153</v>
      </c>
      <c r="C10" s="177"/>
      <c r="D10" s="177"/>
      <c r="E10" s="154" t="s">
        <v>7</v>
      </c>
      <c r="F10" s="154">
        <v>60</v>
      </c>
      <c r="G10" s="150"/>
      <c r="H10" s="246"/>
      <c r="I10" s="165">
        <f>SUM(D10:H10)</f>
        <v>60</v>
      </c>
      <c r="J10" s="34">
        <v>6</v>
      </c>
    </row>
    <row r="11" spans="1:10" ht="17.25" customHeight="1">
      <c r="A11" s="65">
        <v>8</v>
      </c>
      <c r="B11" s="88" t="s">
        <v>80</v>
      </c>
      <c r="C11" s="153" t="s">
        <v>7</v>
      </c>
      <c r="D11" s="153">
        <v>60</v>
      </c>
      <c r="E11" s="153"/>
      <c r="F11" s="153"/>
      <c r="G11" s="181"/>
      <c r="H11" s="256"/>
      <c r="I11" s="165">
        <f>SUM(D11:H11)</f>
        <v>60</v>
      </c>
      <c r="J11" s="34">
        <v>6</v>
      </c>
    </row>
    <row r="12" spans="1:10" ht="18" customHeight="1">
      <c r="A12" s="65">
        <v>9</v>
      </c>
      <c r="B12" s="144" t="s">
        <v>249</v>
      </c>
      <c r="C12" s="166"/>
      <c r="D12" s="166"/>
      <c r="E12" s="167"/>
      <c r="F12" s="167"/>
      <c r="G12" s="167" t="s">
        <v>5</v>
      </c>
      <c r="H12" s="257">
        <v>60</v>
      </c>
      <c r="I12" s="165">
        <f>SUM(D12:H12)</f>
        <v>60</v>
      </c>
      <c r="J12" s="34">
        <v>6</v>
      </c>
    </row>
    <row r="13" spans="1:10" ht="18" customHeight="1">
      <c r="A13" s="65">
        <v>10</v>
      </c>
      <c r="B13" s="16" t="s">
        <v>39</v>
      </c>
      <c r="C13" s="154"/>
      <c r="D13" s="154"/>
      <c r="E13" s="154" t="s">
        <v>5</v>
      </c>
      <c r="F13" s="154">
        <v>50</v>
      </c>
      <c r="G13" s="150"/>
      <c r="H13" s="246"/>
      <c r="I13" s="165">
        <f t="shared" si="0"/>
        <v>50</v>
      </c>
      <c r="J13" s="34">
        <v>10</v>
      </c>
    </row>
    <row r="14" spans="1:10" ht="15.75">
      <c r="A14" s="65">
        <v>11</v>
      </c>
      <c r="B14" s="144" t="s">
        <v>38</v>
      </c>
      <c r="C14" s="154"/>
      <c r="D14" s="154"/>
      <c r="E14" s="154"/>
      <c r="F14" s="154"/>
      <c r="G14" s="150" t="s">
        <v>9</v>
      </c>
      <c r="H14" s="246">
        <v>50</v>
      </c>
      <c r="I14" s="165">
        <f t="shared" si="0"/>
        <v>50</v>
      </c>
      <c r="J14" s="34">
        <v>10</v>
      </c>
    </row>
    <row r="15" spans="1:10" ht="18" customHeight="1">
      <c r="A15" s="65">
        <v>12</v>
      </c>
      <c r="B15" s="144" t="s">
        <v>250</v>
      </c>
      <c r="C15" s="166"/>
      <c r="D15" s="166"/>
      <c r="E15" s="167"/>
      <c r="F15" s="167"/>
      <c r="G15" s="167" t="s">
        <v>9</v>
      </c>
      <c r="H15" s="257">
        <v>50</v>
      </c>
      <c r="I15" s="165">
        <f t="shared" si="0"/>
        <v>50</v>
      </c>
      <c r="J15" s="62">
        <v>10</v>
      </c>
    </row>
    <row r="16" spans="1:10" ht="15.75">
      <c r="A16" s="65">
        <v>13</v>
      </c>
      <c r="B16" s="88" t="s">
        <v>23</v>
      </c>
      <c r="C16" s="153" t="s">
        <v>9</v>
      </c>
      <c r="D16" s="153">
        <v>40</v>
      </c>
      <c r="E16" s="153"/>
      <c r="F16" s="153"/>
      <c r="G16" s="181"/>
      <c r="H16" s="256"/>
      <c r="I16" s="165">
        <f t="shared" si="0"/>
        <v>40</v>
      </c>
      <c r="J16" s="94">
        <v>13</v>
      </c>
    </row>
    <row r="17" spans="1:10" ht="15.75">
      <c r="A17" s="65">
        <v>14</v>
      </c>
      <c r="B17" s="146" t="s">
        <v>82</v>
      </c>
      <c r="C17" s="153" t="s">
        <v>9</v>
      </c>
      <c r="D17" s="153">
        <v>40</v>
      </c>
      <c r="E17" s="153"/>
      <c r="F17" s="153"/>
      <c r="G17" s="181"/>
      <c r="H17" s="256"/>
      <c r="I17" s="165">
        <f t="shared" si="0"/>
        <v>40</v>
      </c>
      <c r="J17" s="94">
        <v>13</v>
      </c>
    </row>
    <row r="18" spans="1:10" ht="15.75">
      <c r="A18" s="65">
        <v>15</v>
      </c>
      <c r="B18" s="16" t="s">
        <v>161</v>
      </c>
      <c r="C18" s="231"/>
      <c r="D18" s="231"/>
      <c r="E18" s="232" t="s">
        <v>9</v>
      </c>
      <c r="F18" s="232">
        <v>40</v>
      </c>
      <c r="G18" s="167"/>
      <c r="H18" s="257"/>
      <c r="I18" s="165">
        <f t="shared" si="0"/>
        <v>40</v>
      </c>
      <c r="J18" s="94">
        <v>13</v>
      </c>
    </row>
    <row r="19" spans="1:10" ht="16.5" thickBot="1">
      <c r="A19" s="65">
        <v>16</v>
      </c>
      <c r="B19" s="242" t="s">
        <v>162</v>
      </c>
      <c r="C19" s="239"/>
      <c r="D19" s="239"/>
      <c r="E19" s="240" t="s">
        <v>9</v>
      </c>
      <c r="F19" s="240">
        <v>40</v>
      </c>
      <c r="G19" s="241"/>
      <c r="H19" s="130"/>
      <c r="I19" s="165">
        <f t="shared" si="0"/>
        <v>40</v>
      </c>
      <c r="J19" s="243">
        <v>13</v>
      </c>
    </row>
  </sheetData>
  <sheetProtection/>
  <mergeCells count="6">
    <mergeCell ref="A2:A3"/>
    <mergeCell ref="B1:J1"/>
    <mergeCell ref="B2:B3"/>
    <mergeCell ref="C2:D2"/>
    <mergeCell ref="I2:I3"/>
    <mergeCell ref="J2:J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I4" sqref="I4"/>
    </sheetView>
  </sheetViews>
  <sheetFormatPr defaultColWidth="8.8515625" defaultRowHeight="15"/>
  <cols>
    <col min="1" max="1" width="5.57421875" style="25" customWidth="1"/>
    <col min="2" max="2" width="30.421875" style="25" bestFit="1" customWidth="1"/>
    <col min="3" max="8" width="8.8515625" style="25" customWidth="1"/>
    <col min="9" max="9" width="7.421875" style="25" customWidth="1"/>
    <col min="10" max="10" width="7.140625" style="25" customWidth="1"/>
    <col min="11" max="15" width="8.8515625" style="25" customWidth="1"/>
    <col min="16" max="16" width="8.140625" style="25" customWidth="1"/>
    <col min="17" max="16384" width="8.8515625" style="25" customWidth="1"/>
  </cols>
  <sheetData>
    <row r="1" spans="1:10" ht="24" thickBot="1">
      <c r="A1" s="370" t="s">
        <v>40</v>
      </c>
      <c r="B1" s="371"/>
      <c r="C1" s="371"/>
      <c r="D1" s="371"/>
      <c r="E1" s="371"/>
      <c r="F1" s="371"/>
      <c r="G1" s="371"/>
      <c r="H1" s="371"/>
      <c r="I1" s="371"/>
      <c r="J1" s="372"/>
    </row>
    <row r="2" spans="1:10" ht="144.75" customHeight="1">
      <c r="A2" s="284" t="s">
        <v>138</v>
      </c>
      <c r="B2" s="364" t="s">
        <v>0</v>
      </c>
      <c r="C2" s="10" t="s">
        <v>139</v>
      </c>
      <c r="D2" s="39" t="s">
        <v>140</v>
      </c>
      <c r="E2" s="139" t="s">
        <v>160</v>
      </c>
      <c r="F2" s="139" t="s">
        <v>158</v>
      </c>
      <c r="G2" s="45" t="s">
        <v>221</v>
      </c>
      <c r="H2" s="45" t="s">
        <v>222</v>
      </c>
      <c r="I2" s="366" t="s">
        <v>1</v>
      </c>
      <c r="J2" s="368" t="s">
        <v>2</v>
      </c>
    </row>
    <row r="3" spans="1:10" ht="15.75" customHeight="1">
      <c r="A3" s="285"/>
      <c r="B3" s="365"/>
      <c r="C3" s="77" t="s">
        <v>3</v>
      </c>
      <c r="D3" s="78" t="s">
        <v>4</v>
      </c>
      <c r="E3" s="77" t="s">
        <v>3</v>
      </c>
      <c r="F3" s="78" t="s">
        <v>4</v>
      </c>
      <c r="G3" s="77" t="s">
        <v>3</v>
      </c>
      <c r="H3" s="78" t="s">
        <v>4</v>
      </c>
      <c r="I3" s="367"/>
      <c r="J3" s="369"/>
    </row>
    <row r="4" spans="1:10" ht="18" customHeight="1">
      <c r="A4" s="154">
        <v>1</v>
      </c>
      <c r="B4" s="156" t="s">
        <v>132</v>
      </c>
      <c r="C4" s="272" t="s">
        <v>7</v>
      </c>
      <c r="D4" s="272">
        <v>60</v>
      </c>
      <c r="E4" s="154" t="s">
        <v>6</v>
      </c>
      <c r="F4" s="154">
        <v>80</v>
      </c>
      <c r="G4" s="150" t="s">
        <v>5</v>
      </c>
      <c r="H4" s="150">
        <v>60</v>
      </c>
      <c r="I4" s="230">
        <f>SUM(D4:H4)</f>
        <v>200</v>
      </c>
      <c r="J4" s="230">
        <v>1</v>
      </c>
    </row>
    <row r="5" spans="1:10" ht="18" customHeight="1">
      <c r="A5" s="154">
        <v>2</v>
      </c>
      <c r="B5" s="180" t="s">
        <v>133</v>
      </c>
      <c r="C5" s="171" t="s">
        <v>5</v>
      </c>
      <c r="D5" s="171">
        <v>50</v>
      </c>
      <c r="E5" s="171"/>
      <c r="F5" s="171"/>
      <c r="G5" s="172" t="s">
        <v>6</v>
      </c>
      <c r="H5" s="172">
        <v>100</v>
      </c>
      <c r="I5" s="230">
        <f>SUM(D5:H5)</f>
        <v>150</v>
      </c>
      <c r="J5" s="244">
        <v>2</v>
      </c>
    </row>
    <row r="6" spans="1:10" ht="18" customHeight="1">
      <c r="A6" s="154">
        <v>3</v>
      </c>
      <c r="B6" s="180" t="s">
        <v>23</v>
      </c>
      <c r="C6" s="272"/>
      <c r="D6" s="171"/>
      <c r="E6" s="171" t="s">
        <v>7</v>
      </c>
      <c r="F6" s="171">
        <v>60</v>
      </c>
      <c r="G6" s="172" t="s">
        <v>7</v>
      </c>
      <c r="H6" s="172">
        <v>80</v>
      </c>
      <c r="I6" s="230">
        <f aca="true" t="shared" si="0" ref="I6:I13">SUM(D6:H6)</f>
        <v>140</v>
      </c>
      <c r="J6" s="244">
        <v>3</v>
      </c>
    </row>
    <row r="7" spans="1:10" ht="15.75">
      <c r="A7" s="154">
        <v>4</v>
      </c>
      <c r="B7" s="166" t="s">
        <v>263</v>
      </c>
      <c r="C7" s="178" t="s">
        <v>6</v>
      </c>
      <c r="D7" s="178">
        <v>80</v>
      </c>
      <c r="E7" s="166"/>
      <c r="F7" s="166"/>
      <c r="G7" s="167" t="s">
        <v>9</v>
      </c>
      <c r="H7" s="167">
        <v>50</v>
      </c>
      <c r="I7" s="230">
        <f>SUM(D7:H7)</f>
        <v>130</v>
      </c>
      <c r="J7" s="165">
        <v>4</v>
      </c>
    </row>
    <row r="8" spans="1:10" ht="15.75">
      <c r="A8" s="154">
        <v>5</v>
      </c>
      <c r="B8" s="159" t="s">
        <v>41</v>
      </c>
      <c r="C8" s="166"/>
      <c r="D8" s="166"/>
      <c r="E8" s="178" t="s">
        <v>5</v>
      </c>
      <c r="F8" s="178">
        <v>50</v>
      </c>
      <c r="G8" s="167" t="s">
        <v>5</v>
      </c>
      <c r="H8" s="167">
        <v>60</v>
      </c>
      <c r="I8" s="230">
        <f t="shared" si="0"/>
        <v>110</v>
      </c>
      <c r="J8" s="165">
        <v>5</v>
      </c>
    </row>
    <row r="9" spans="1:10" ht="18" customHeight="1">
      <c r="A9" s="154">
        <v>6</v>
      </c>
      <c r="B9" s="189" t="s">
        <v>42</v>
      </c>
      <c r="C9" s="171"/>
      <c r="D9" s="171"/>
      <c r="E9" s="171" t="s">
        <v>5</v>
      </c>
      <c r="F9" s="171">
        <v>50</v>
      </c>
      <c r="G9" s="172" t="s">
        <v>9</v>
      </c>
      <c r="H9" s="172">
        <v>50</v>
      </c>
      <c r="I9" s="230">
        <f t="shared" si="0"/>
        <v>100</v>
      </c>
      <c r="J9" s="244">
        <v>6</v>
      </c>
    </row>
    <row r="10" spans="1:10" ht="18" customHeight="1">
      <c r="A10" s="154">
        <v>7</v>
      </c>
      <c r="B10" s="192" t="s">
        <v>83</v>
      </c>
      <c r="C10" s="154" t="s">
        <v>5</v>
      </c>
      <c r="D10" s="154">
        <v>50</v>
      </c>
      <c r="E10" s="154" t="s">
        <v>9</v>
      </c>
      <c r="F10" s="154">
        <v>40</v>
      </c>
      <c r="G10" s="150"/>
      <c r="H10" s="150"/>
      <c r="I10" s="230">
        <f t="shared" si="0"/>
        <v>90</v>
      </c>
      <c r="J10" s="230">
        <v>7</v>
      </c>
    </row>
    <row r="11" spans="1:10" ht="15.75">
      <c r="A11" s="154">
        <v>8</v>
      </c>
      <c r="B11" s="166" t="s">
        <v>264</v>
      </c>
      <c r="C11" s="166"/>
      <c r="D11" s="166"/>
      <c r="E11" s="166"/>
      <c r="F11" s="166"/>
      <c r="G11" s="167" t="s">
        <v>9</v>
      </c>
      <c r="H11" s="167">
        <v>50</v>
      </c>
      <c r="I11" s="230">
        <f t="shared" si="0"/>
        <v>50</v>
      </c>
      <c r="J11" s="165">
        <v>8</v>
      </c>
    </row>
    <row r="12" spans="1:10" ht="15.75">
      <c r="A12" s="154">
        <v>9</v>
      </c>
      <c r="B12" s="166" t="s">
        <v>265</v>
      </c>
      <c r="C12" s="166"/>
      <c r="D12" s="166"/>
      <c r="E12" s="166"/>
      <c r="F12" s="166"/>
      <c r="G12" s="167" t="s">
        <v>9</v>
      </c>
      <c r="H12" s="167">
        <v>50</v>
      </c>
      <c r="I12" s="230">
        <f t="shared" si="0"/>
        <v>50</v>
      </c>
      <c r="J12" s="165">
        <v>8</v>
      </c>
    </row>
    <row r="13" spans="1:10" ht="15.75">
      <c r="A13" s="154">
        <v>10</v>
      </c>
      <c r="B13" s="147" t="s">
        <v>262</v>
      </c>
      <c r="C13" s="166"/>
      <c r="D13" s="166"/>
      <c r="E13" s="178" t="s">
        <v>9</v>
      </c>
      <c r="F13" s="178">
        <v>40</v>
      </c>
      <c r="G13" s="167"/>
      <c r="H13" s="167"/>
      <c r="I13" s="230">
        <f t="shared" si="0"/>
        <v>40</v>
      </c>
      <c r="J13" s="165">
        <v>10</v>
      </c>
    </row>
  </sheetData>
  <sheetProtection/>
  <mergeCells count="5">
    <mergeCell ref="B2:B3"/>
    <mergeCell ref="I2:I3"/>
    <mergeCell ref="J2:J3"/>
    <mergeCell ref="A1:J1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4" sqref="A4:F10"/>
    </sheetView>
  </sheetViews>
  <sheetFormatPr defaultColWidth="9.140625" defaultRowHeight="15"/>
  <cols>
    <col min="2" max="2" width="31.7109375" style="0" customWidth="1"/>
  </cols>
  <sheetData>
    <row r="1" spans="1:8" ht="24" thickBot="1">
      <c r="A1" s="370" t="s">
        <v>270</v>
      </c>
      <c r="B1" s="371"/>
      <c r="C1" s="371"/>
      <c r="D1" s="371"/>
      <c r="E1" s="371"/>
      <c r="F1" s="371"/>
      <c r="G1" s="371"/>
      <c r="H1" s="372"/>
    </row>
    <row r="2" spans="1:6" ht="15">
      <c r="A2" s="284" t="s">
        <v>138</v>
      </c>
      <c r="B2" s="364" t="s">
        <v>0</v>
      </c>
      <c r="C2" s="45"/>
      <c r="D2" s="45"/>
      <c r="E2" s="366" t="s">
        <v>1</v>
      </c>
      <c r="F2" s="368" t="s">
        <v>2</v>
      </c>
    </row>
    <row r="3" spans="1:6" ht="15.75">
      <c r="A3" s="285"/>
      <c r="B3" s="365"/>
      <c r="C3" s="233"/>
      <c r="D3" s="233"/>
      <c r="E3" s="367"/>
      <c r="F3" s="369"/>
    </row>
    <row r="4" spans="1:6" ht="15.75">
      <c r="A4" s="154">
        <v>1</v>
      </c>
      <c r="B4" s="180"/>
      <c r="C4" s="172"/>
      <c r="D4" s="172"/>
      <c r="E4" s="230"/>
      <c r="F4" s="244"/>
    </row>
    <row r="5" spans="1:6" ht="15.75">
      <c r="A5" s="154">
        <v>2</v>
      </c>
      <c r="B5" s="180"/>
      <c r="C5" s="172"/>
      <c r="D5" s="172"/>
      <c r="E5" s="230"/>
      <c r="F5" s="244"/>
    </row>
    <row r="6" spans="1:6" ht="15.75">
      <c r="A6" s="154">
        <v>3</v>
      </c>
      <c r="B6" s="192"/>
      <c r="C6" s="177"/>
      <c r="D6" s="177"/>
      <c r="E6" s="230"/>
      <c r="F6" s="230"/>
    </row>
    <row r="7" spans="1:6" ht="15.75">
      <c r="A7" s="154">
        <v>4</v>
      </c>
      <c r="B7" s="192"/>
      <c r="C7" s="177"/>
      <c r="D7" s="177"/>
      <c r="E7" s="230"/>
      <c r="F7" s="230"/>
    </row>
    <row r="8" spans="1:6" ht="15.75">
      <c r="A8" s="154">
        <v>5</v>
      </c>
      <c r="B8" s="189"/>
      <c r="C8" s="171"/>
      <c r="D8" s="171"/>
      <c r="E8" s="230"/>
      <c r="F8" s="244"/>
    </row>
    <row r="9" spans="1:6" ht="15.75">
      <c r="A9" s="154">
        <v>6</v>
      </c>
      <c r="B9" s="189"/>
      <c r="C9" s="171"/>
      <c r="D9" s="171"/>
      <c r="E9" s="230"/>
      <c r="F9" s="244"/>
    </row>
    <row r="10" spans="1:6" ht="15.75">
      <c r="A10" s="154">
        <v>8</v>
      </c>
      <c r="B10" s="192"/>
      <c r="C10" s="177"/>
      <c r="D10" s="177"/>
      <c r="E10" s="230"/>
      <c r="F10" s="230"/>
    </row>
  </sheetData>
  <sheetProtection/>
  <mergeCells count="5">
    <mergeCell ref="A1:H1"/>
    <mergeCell ref="A2:A3"/>
    <mergeCell ref="B2:B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8" sqref="A8"/>
    </sheetView>
  </sheetViews>
  <sheetFormatPr defaultColWidth="8.8515625" defaultRowHeight="15"/>
  <cols>
    <col min="1" max="1" width="6.140625" style="25" customWidth="1"/>
    <col min="2" max="2" width="51.421875" style="25" bestFit="1" customWidth="1"/>
    <col min="3" max="6" width="8.8515625" style="25" customWidth="1"/>
    <col min="7" max="7" width="7.7109375" style="25" customWidth="1"/>
    <col min="8" max="8" width="7.57421875" style="25" customWidth="1"/>
    <col min="9" max="16384" width="8.8515625" style="25" customWidth="1"/>
  </cols>
  <sheetData>
    <row r="1" spans="1:8" ht="24" thickBot="1">
      <c r="A1" s="96"/>
      <c r="B1" s="335" t="s">
        <v>43</v>
      </c>
      <c r="C1" s="335"/>
      <c r="D1" s="335"/>
      <c r="E1" s="335"/>
      <c r="F1" s="335"/>
      <c r="G1" s="335"/>
      <c r="H1" s="335"/>
    </row>
    <row r="2" spans="1:8" ht="139.5" customHeight="1">
      <c r="A2" s="313" t="s">
        <v>138</v>
      </c>
      <c r="B2" s="345" t="s">
        <v>0</v>
      </c>
      <c r="C2" s="10" t="s">
        <v>139</v>
      </c>
      <c r="D2" s="39" t="s">
        <v>140</v>
      </c>
      <c r="E2" s="45" t="s">
        <v>221</v>
      </c>
      <c r="F2" s="45" t="s">
        <v>222</v>
      </c>
      <c r="G2" s="373" t="s">
        <v>1</v>
      </c>
      <c r="H2" s="330" t="s">
        <v>2</v>
      </c>
    </row>
    <row r="3" spans="1:8" ht="15.75">
      <c r="A3" s="314"/>
      <c r="B3" s="346"/>
      <c r="C3" s="77" t="s">
        <v>3</v>
      </c>
      <c r="D3" s="78" t="s">
        <v>4</v>
      </c>
      <c r="E3" s="77" t="s">
        <v>3</v>
      </c>
      <c r="F3" s="76" t="s">
        <v>4</v>
      </c>
      <c r="G3" s="374"/>
      <c r="H3" s="331"/>
    </row>
    <row r="4" spans="1:8" ht="18" customHeight="1">
      <c r="A4" s="198">
        <v>1</v>
      </c>
      <c r="B4" s="156" t="s">
        <v>84</v>
      </c>
      <c r="C4" s="154" t="s">
        <v>6</v>
      </c>
      <c r="D4" s="154">
        <v>80</v>
      </c>
      <c r="E4" s="150" t="s">
        <v>7</v>
      </c>
      <c r="F4" s="150">
        <v>80</v>
      </c>
      <c r="G4" s="165">
        <f>SUM(D4:F4)</f>
        <v>160</v>
      </c>
      <c r="H4" s="165">
        <v>1</v>
      </c>
    </row>
    <row r="5" spans="1:8" ht="18" customHeight="1">
      <c r="A5" s="198">
        <v>2</v>
      </c>
      <c r="B5" s="180" t="s">
        <v>255</v>
      </c>
      <c r="C5" s="154"/>
      <c r="D5" s="154"/>
      <c r="E5" s="150" t="s">
        <v>6</v>
      </c>
      <c r="F5" s="150">
        <v>100</v>
      </c>
      <c r="G5" s="165">
        <f>SUM(D5:F5)</f>
        <v>100</v>
      </c>
      <c r="H5" s="165">
        <v>2</v>
      </c>
    </row>
    <row r="6" spans="1:8" ht="18" customHeight="1">
      <c r="A6" s="154">
        <v>3</v>
      </c>
      <c r="B6" s="192" t="s">
        <v>92</v>
      </c>
      <c r="C6" s="154" t="s">
        <v>7</v>
      </c>
      <c r="D6" s="154">
        <v>60</v>
      </c>
      <c r="E6" s="154"/>
      <c r="F6" s="154"/>
      <c r="G6" s="165">
        <f>SUM(D6:F6)</f>
        <v>60</v>
      </c>
      <c r="H6" s="199">
        <v>3</v>
      </c>
    </row>
    <row r="7" spans="1:8" ht="18" customHeight="1">
      <c r="A7" s="154">
        <v>4</v>
      </c>
      <c r="B7" s="192" t="s">
        <v>85</v>
      </c>
      <c r="C7" s="154" t="s">
        <v>5</v>
      </c>
      <c r="D7" s="154">
        <v>50</v>
      </c>
      <c r="E7" s="154"/>
      <c r="F7" s="154"/>
      <c r="G7" s="165">
        <f>SUM(D7:F7)</f>
        <v>50</v>
      </c>
      <c r="H7" s="165">
        <v>4</v>
      </c>
    </row>
    <row r="8" spans="1:8" ht="15.75">
      <c r="A8" s="154">
        <v>5</v>
      </c>
      <c r="B8" s="189" t="s">
        <v>86</v>
      </c>
      <c r="C8" s="154" t="s">
        <v>5</v>
      </c>
      <c r="D8" s="154">
        <v>50</v>
      </c>
      <c r="E8" s="154"/>
      <c r="F8" s="154"/>
      <c r="G8" s="165">
        <f>SUM(D8:F8)</f>
        <v>50</v>
      </c>
      <c r="H8" s="165">
        <v>4</v>
      </c>
    </row>
    <row r="9" spans="1:6" ht="15">
      <c r="A9" s="95"/>
      <c r="B9" s="95"/>
      <c r="C9" s="95"/>
      <c r="D9" s="95"/>
      <c r="E9" s="95"/>
      <c r="F9" s="95"/>
    </row>
  </sheetData>
  <sheetProtection/>
  <mergeCells count="5">
    <mergeCell ref="A2:A3"/>
    <mergeCell ref="B1:H1"/>
    <mergeCell ref="B2:B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4" sqref="A4:H7"/>
    </sheetView>
  </sheetViews>
  <sheetFormatPr defaultColWidth="9.140625" defaultRowHeight="15"/>
  <cols>
    <col min="2" max="2" width="27.00390625" style="0" bestFit="1" customWidth="1"/>
  </cols>
  <sheetData>
    <row r="1" spans="1:8" ht="24" thickBot="1">
      <c r="A1" s="303" t="s">
        <v>44</v>
      </c>
      <c r="B1" s="304"/>
      <c r="C1" s="304"/>
      <c r="D1" s="304"/>
      <c r="E1" s="304"/>
      <c r="F1" s="304"/>
      <c r="G1" s="304"/>
      <c r="H1" s="306"/>
    </row>
    <row r="2" spans="1:8" ht="138.75" customHeight="1">
      <c r="A2" s="313" t="s">
        <v>138</v>
      </c>
      <c r="B2" s="345" t="s">
        <v>0</v>
      </c>
      <c r="C2" s="18" t="s">
        <v>139</v>
      </c>
      <c r="D2" s="19" t="s">
        <v>140</v>
      </c>
      <c r="E2" s="45"/>
      <c r="F2" s="45"/>
      <c r="G2" s="373" t="s">
        <v>1</v>
      </c>
      <c r="H2" s="330" t="s">
        <v>2</v>
      </c>
    </row>
    <row r="3" spans="1:8" ht="15.75">
      <c r="A3" s="314"/>
      <c r="B3" s="346"/>
      <c r="C3" s="77" t="s">
        <v>3</v>
      </c>
      <c r="D3" s="78" t="s">
        <v>4</v>
      </c>
      <c r="E3" s="233"/>
      <c r="F3" s="233"/>
      <c r="G3" s="374"/>
      <c r="H3" s="331"/>
    </row>
    <row r="4" spans="1:8" ht="18" customHeight="1">
      <c r="A4" s="198"/>
      <c r="B4" s="189"/>
      <c r="C4" s="172"/>
      <c r="D4" s="172"/>
      <c r="E4" s="172"/>
      <c r="F4" s="172"/>
      <c r="G4" s="165"/>
      <c r="H4" s="199"/>
    </row>
    <row r="5" spans="1:8" ht="18" customHeight="1">
      <c r="A5" s="198"/>
      <c r="B5" s="189"/>
      <c r="C5" s="172"/>
      <c r="D5" s="172"/>
      <c r="E5" s="172"/>
      <c r="F5" s="172"/>
      <c r="G5" s="165"/>
      <c r="H5" s="199"/>
    </row>
    <row r="6" spans="1:8" ht="18" customHeight="1">
      <c r="A6" s="198"/>
      <c r="B6" s="189"/>
      <c r="C6" s="172"/>
      <c r="D6" s="172"/>
      <c r="E6" s="172"/>
      <c r="F6" s="172"/>
      <c r="G6" s="165"/>
      <c r="H6" s="199"/>
    </row>
    <row r="7" spans="1:8" ht="18" customHeight="1">
      <c r="A7" s="198"/>
      <c r="B7" s="189"/>
      <c r="C7" s="172"/>
      <c r="D7" s="172"/>
      <c r="E7" s="172"/>
      <c r="F7" s="172"/>
      <c r="G7" s="165"/>
      <c r="H7" s="199"/>
    </row>
  </sheetData>
  <sheetProtection/>
  <mergeCells count="5">
    <mergeCell ref="B2:B3"/>
    <mergeCell ref="G2:G3"/>
    <mergeCell ref="H2:H3"/>
    <mergeCell ref="A1:H1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9" sqref="A9"/>
    </sheetView>
  </sheetViews>
  <sheetFormatPr defaultColWidth="9.140625" defaultRowHeight="15"/>
  <cols>
    <col min="2" max="2" width="43.7109375" style="0" bestFit="1" customWidth="1"/>
  </cols>
  <sheetData>
    <row r="1" spans="1:8" ht="24" thickBot="1">
      <c r="A1" s="370" t="s">
        <v>45</v>
      </c>
      <c r="B1" s="371"/>
      <c r="C1" s="371"/>
      <c r="D1" s="371"/>
      <c r="E1" s="371"/>
      <c r="F1" s="371"/>
      <c r="G1" s="371"/>
      <c r="H1" s="372"/>
    </row>
    <row r="2" spans="1:8" ht="156" customHeight="1">
      <c r="A2" s="313" t="s">
        <v>138</v>
      </c>
      <c r="B2" s="345" t="s">
        <v>0</v>
      </c>
      <c r="C2" s="10" t="s">
        <v>139</v>
      </c>
      <c r="D2" s="39" t="s">
        <v>140</v>
      </c>
      <c r="E2" s="45" t="s">
        <v>221</v>
      </c>
      <c r="F2" s="45" t="s">
        <v>222</v>
      </c>
      <c r="G2" s="373" t="s">
        <v>1</v>
      </c>
      <c r="H2" s="330" t="s">
        <v>2</v>
      </c>
    </row>
    <row r="3" spans="1:8" ht="15.75">
      <c r="A3" s="314"/>
      <c r="B3" s="346"/>
      <c r="C3" s="77" t="s">
        <v>3</v>
      </c>
      <c r="D3" s="78" t="s">
        <v>4</v>
      </c>
      <c r="E3" s="77" t="s">
        <v>3</v>
      </c>
      <c r="F3" s="76" t="s">
        <v>4</v>
      </c>
      <c r="G3" s="374"/>
      <c r="H3" s="331"/>
    </row>
    <row r="4" spans="1:8" ht="18" customHeight="1">
      <c r="A4" s="103">
        <v>1</v>
      </c>
      <c r="B4" s="266" t="s">
        <v>256</v>
      </c>
      <c r="C4" s="249"/>
      <c r="D4" s="97"/>
      <c r="E4" s="249" t="s">
        <v>6</v>
      </c>
      <c r="F4" s="35">
        <v>100</v>
      </c>
      <c r="G4" s="47">
        <v>100</v>
      </c>
      <c r="H4" s="93">
        <v>1</v>
      </c>
    </row>
    <row r="5" spans="1:8" ht="15.75">
      <c r="A5" s="103">
        <v>2</v>
      </c>
      <c r="B5" s="247" t="s">
        <v>55</v>
      </c>
      <c r="C5" s="249"/>
      <c r="D5" s="97"/>
      <c r="E5" s="249"/>
      <c r="F5" s="35"/>
      <c r="G5" s="47">
        <v>80</v>
      </c>
      <c r="H5" s="93">
        <v>2</v>
      </c>
    </row>
    <row r="6" spans="1:8" ht="16.5" thickBot="1">
      <c r="A6" s="248">
        <v>3</v>
      </c>
      <c r="B6" s="267" t="s">
        <v>257</v>
      </c>
      <c r="C6" s="38"/>
      <c r="D6" s="98"/>
      <c r="E6" s="38" t="s">
        <v>7</v>
      </c>
      <c r="F6" s="37">
        <v>80</v>
      </c>
      <c r="G6" s="40">
        <v>80</v>
      </c>
      <c r="H6" s="99">
        <v>2</v>
      </c>
    </row>
  </sheetData>
  <sheetProtection/>
  <mergeCells count="5">
    <mergeCell ref="B2:B3"/>
    <mergeCell ref="G2:G3"/>
    <mergeCell ref="H2:H3"/>
    <mergeCell ref="A1:H1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4" sqref="A4:A9"/>
    </sheetView>
  </sheetViews>
  <sheetFormatPr defaultColWidth="9.140625" defaultRowHeight="15"/>
  <cols>
    <col min="2" max="2" width="26.57421875" style="0" bestFit="1" customWidth="1"/>
  </cols>
  <sheetData>
    <row r="1" spans="1:10" ht="24" thickBot="1">
      <c r="A1" s="370" t="s">
        <v>46</v>
      </c>
      <c r="B1" s="371"/>
      <c r="C1" s="371"/>
      <c r="D1" s="371"/>
      <c r="E1" s="371"/>
      <c r="F1" s="371"/>
      <c r="G1" s="371"/>
      <c r="H1" s="371"/>
      <c r="I1" s="371"/>
      <c r="J1" s="372"/>
    </row>
    <row r="2" spans="1:10" ht="153.75" customHeight="1">
      <c r="A2" s="313" t="s">
        <v>138</v>
      </c>
      <c r="B2" s="345" t="s">
        <v>0</v>
      </c>
      <c r="C2" s="170" t="s">
        <v>139</v>
      </c>
      <c r="D2" s="170" t="s">
        <v>140</v>
      </c>
      <c r="E2" s="151" t="s">
        <v>206</v>
      </c>
      <c r="F2" s="151" t="s">
        <v>165</v>
      </c>
      <c r="G2" s="45" t="s">
        <v>221</v>
      </c>
      <c r="H2" s="45" t="s">
        <v>222</v>
      </c>
      <c r="I2" s="373" t="s">
        <v>1</v>
      </c>
      <c r="J2" s="330" t="s">
        <v>2</v>
      </c>
    </row>
    <row r="3" spans="1:10" ht="15.75">
      <c r="A3" s="314"/>
      <c r="B3" s="346"/>
      <c r="C3" s="188" t="s">
        <v>3</v>
      </c>
      <c r="D3" s="188" t="s">
        <v>4</v>
      </c>
      <c r="E3" s="188" t="s">
        <v>3</v>
      </c>
      <c r="F3" s="188" t="s">
        <v>4</v>
      </c>
      <c r="G3" s="77" t="s">
        <v>3</v>
      </c>
      <c r="H3" s="76" t="s">
        <v>4</v>
      </c>
      <c r="I3" s="374"/>
      <c r="J3" s="331"/>
    </row>
    <row r="4" spans="1:10" ht="18" customHeight="1">
      <c r="A4" s="178">
        <v>1</v>
      </c>
      <c r="B4" s="180" t="s">
        <v>47</v>
      </c>
      <c r="C4" s="187"/>
      <c r="D4" s="187"/>
      <c r="E4" s="190" t="s">
        <v>6</v>
      </c>
      <c r="F4" s="190">
        <v>80</v>
      </c>
      <c r="G4" s="187" t="s">
        <v>5</v>
      </c>
      <c r="H4" s="187">
        <v>60</v>
      </c>
      <c r="I4" s="168">
        <f aca="true" t="shared" si="0" ref="I4:I9">SUM(F4:H4)</f>
        <v>140</v>
      </c>
      <c r="J4" s="191">
        <v>1</v>
      </c>
    </row>
    <row r="5" spans="1:10" ht="18" customHeight="1">
      <c r="A5" s="178">
        <v>2</v>
      </c>
      <c r="B5" s="180" t="s">
        <v>48</v>
      </c>
      <c r="C5" s="187"/>
      <c r="D5" s="187"/>
      <c r="E5" s="190" t="s">
        <v>7</v>
      </c>
      <c r="F5" s="190">
        <v>60</v>
      </c>
      <c r="G5" s="187" t="s">
        <v>7</v>
      </c>
      <c r="H5" s="187">
        <v>80</v>
      </c>
      <c r="I5" s="168">
        <f t="shared" si="0"/>
        <v>140</v>
      </c>
      <c r="J5" s="191">
        <v>1</v>
      </c>
    </row>
    <row r="6" spans="1:10" ht="18" customHeight="1">
      <c r="A6" s="178">
        <v>3</v>
      </c>
      <c r="B6" s="180" t="s">
        <v>49</v>
      </c>
      <c r="C6" s="187"/>
      <c r="D6" s="187"/>
      <c r="E6" s="190"/>
      <c r="F6" s="190"/>
      <c r="G6" s="187" t="s">
        <v>6</v>
      </c>
      <c r="H6" s="187">
        <v>100</v>
      </c>
      <c r="I6" s="168">
        <f t="shared" si="0"/>
        <v>100</v>
      </c>
      <c r="J6" s="191">
        <v>3</v>
      </c>
    </row>
    <row r="7" spans="1:10" ht="15.75">
      <c r="A7" s="178">
        <v>4</v>
      </c>
      <c r="B7" s="156" t="s">
        <v>258</v>
      </c>
      <c r="C7" s="166"/>
      <c r="D7" s="166"/>
      <c r="E7" s="190"/>
      <c r="F7" s="190"/>
      <c r="G7" s="187" t="s">
        <v>5</v>
      </c>
      <c r="H7" s="187">
        <v>60</v>
      </c>
      <c r="I7" s="168">
        <f t="shared" si="0"/>
        <v>60</v>
      </c>
      <c r="J7" s="168">
        <v>4</v>
      </c>
    </row>
    <row r="8" spans="1:10" ht="15.75">
      <c r="A8" s="178">
        <v>5</v>
      </c>
      <c r="B8" s="192" t="s">
        <v>207</v>
      </c>
      <c r="C8" s="166"/>
      <c r="D8" s="166"/>
      <c r="E8" s="190" t="s">
        <v>5</v>
      </c>
      <c r="F8" s="232">
        <v>50</v>
      </c>
      <c r="G8" s="167"/>
      <c r="H8" s="167"/>
      <c r="I8" s="168">
        <f t="shared" si="0"/>
        <v>50</v>
      </c>
      <c r="J8" s="168">
        <v>5</v>
      </c>
    </row>
    <row r="9" spans="1:10" ht="15.75">
      <c r="A9" s="178">
        <v>6</v>
      </c>
      <c r="B9" s="192" t="s">
        <v>208</v>
      </c>
      <c r="C9" s="166"/>
      <c r="D9" s="166"/>
      <c r="E9" s="190" t="s">
        <v>5</v>
      </c>
      <c r="F9" s="190">
        <v>50</v>
      </c>
      <c r="G9" s="187"/>
      <c r="H9" s="187"/>
      <c r="I9" s="168">
        <f t="shared" si="0"/>
        <v>50</v>
      </c>
      <c r="J9" s="168">
        <v>5</v>
      </c>
    </row>
    <row r="16" spans="10:16" ht="15">
      <c r="J16" s="137"/>
      <c r="K16" s="137"/>
      <c r="L16" s="137"/>
      <c r="M16" s="137"/>
      <c r="N16" s="137"/>
      <c r="O16" s="137"/>
      <c r="P16" s="137"/>
    </row>
    <row r="17" spans="10:16" ht="15">
      <c r="J17" s="137"/>
      <c r="K17" s="137"/>
      <c r="L17" s="137"/>
      <c r="M17" s="137"/>
      <c r="N17" s="137"/>
      <c r="O17" s="137"/>
      <c r="P17" s="137"/>
    </row>
    <row r="18" spans="10:16" ht="15">
      <c r="J18" s="137"/>
      <c r="K18" s="137"/>
      <c r="L18" s="137"/>
      <c r="M18" s="137"/>
      <c r="N18" s="137"/>
      <c r="O18" s="137"/>
      <c r="P18" s="137"/>
    </row>
    <row r="19" spans="4:18" ht="15">
      <c r="D19" s="3"/>
      <c r="E19" s="3"/>
      <c r="F19" s="3"/>
      <c r="G19" s="3"/>
      <c r="H19" s="3"/>
      <c r="I19" s="3"/>
      <c r="J19" s="138"/>
      <c r="K19" s="138"/>
      <c r="L19" s="138"/>
      <c r="M19" s="138"/>
      <c r="N19" s="138"/>
      <c r="O19" s="138"/>
      <c r="P19" s="138"/>
      <c r="Q19" s="3"/>
      <c r="R19" s="3"/>
    </row>
    <row r="20" spans="4:18" ht="23.25">
      <c r="D20" s="3"/>
      <c r="E20" s="3"/>
      <c r="F20" s="3"/>
      <c r="G20" s="3"/>
      <c r="H20" s="3"/>
      <c r="I20" s="2"/>
      <c r="J20" s="375"/>
      <c r="K20" s="375"/>
      <c r="L20" s="375"/>
      <c r="M20" s="375"/>
      <c r="N20" s="375"/>
      <c r="O20" s="375"/>
      <c r="P20" s="375"/>
      <c r="Q20" s="3"/>
      <c r="R20" s="3"/>
    </row>
    <row r="21" spans="4:18" ht="15">
      <c r="D21" s="3"/>
      <c r="E21" s="3"/>
      <c r="F21" s="3"/>
      <c r="G21" s="3"/>
      <c r="H21" s="3"/>
      <c r="I21" s="8"/>
      <c r="J21" s="376"/>
      <c r="K21" s="377"/>
      <c r="L21" s="377"/>
      <c r="M21" s="377"/>
      <c r="N21" s="377"/>
      <c r="O21" s="378"/>
      <c r="P21" s="379"/>
      <c r="Q21" s="3"/>
      <c r="R21" s="3"/>
    </row>
    <row r="22" spans="4:18" ht="15">
      <c r="D22" s="3"/>
      <c r="E22" s="3"/>
      <c r="F22" s="3"/>
      <c r="G22" s="3"/>
      <c r="H22" s="3"/>
      <c r="I22" s="8"/>
      <c r="J22" s="376"/>
      <c r="K22" s="7"/>
      <c r="L22" s="7"/>
      <c r="M22" s="7"/>
      <c r="N22" s="7"/>
      <c r="O22" s="378"/>
      <c r="P22" s="379"/>
      <c r="Q22" s="3"/>
      <c r="R22" s="3"/>
    </row>
    <row r="23" spans="4:18" ht="15.75">
      <c r="D23" s="3"/>
      <c r="E23" s="3"/>
      <c r="F23" s="3"/>
      <c r="G23" s="3"/>
      <c r="H23" s="3"/>
      <c r="I23" s="1"/>
      <c r="J23" s="9"/>
      <c r="K23" s="5"/>
      <c r="L23" s="5"/>
      <c r="M23" s="5"/>
      <c r="N23" s="5"/>
      <c r="O23" s="1"/>
      <c r="P23" s="6"/>
      <c r="Q23" s="3"/>
      <c r="R23" s="3"/>
    </row>
    <row r="24" spans="4:18" ht="15.75">
      <c r="D24" s="3"/>
      <c r="E24" s="3"/>
      <c r="F24" s="3"/>
      <c r="G24" s="3"/>
      <c r="H24" s="3"/>
      <c r="I24" s="1"/>
      <c r="J24" s="9"/>
      <c r="K24" s="5"/>
      <c r="L24" s="5"/>
      <c r="M24" s="5"/>
      <c r="N24" s="5"/>
      <c r="O24" s="1"/>
      <c r="P24" s="6"/>
      <c r="Q24" s="3"/>
      <c r="R24" s="3"/>
    </row>
    <row r="25" spans="4:18" ht="15.75">
      <c r="D25" s="3"/>
      <c r="E25" s="3"/>
      <c r="F25" s="3"/>
      <c r="G25" s="3"/>
      <c r="H25" s="3"/>
      <c r="I25" s="1"/>
      <c r="J25" s="9"/>
      <c r="K25" s="5"/>
      <c r="L25" s="5"/>
      <c r="M25" s="5"/>
      <c r="N25" s="5"/>
      <c r="O25" s="1"/>
      <c r="P25" s="6"/>
      <c r="Q25" s="3"/>
      <c r="R25" s="3"/>
    </row>
    <row r="26" spans="4:18" ht="15.75">
      <c r="D26" s="3"/>
      <c r="E26" s="3"/>
      <c r="F26" s="3"/>
      <c r="G26" s="3"/>
      <c r="H26" s="3"/>
      <c r="I26" s="1"/>
      <c r="J26" s="9"/>
      <c r="K26" s="5"/>
      <c r="L26" s="5"/>
      <c r="M26" s="5"/>
      <c r="N26" s="5"/>
      <c r="O26" s="1"/>
      <c r="P26" s="6"/>
      <c r="Q26" s="3"/>
      <c r="R26" s="3"/>
    </row>
    <row r="27" spans="4:18" ht="15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4:18" ht="1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4:18" ht="1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4:18" ht="1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4:18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</sheetData>
  <sheetProtection/>
  <mergeCells count="11">
    <mergeCell ref="J21:J22"/>
    <mergeCell ref="K21:L21"/>
    <mergeCell ref="M21:N21"/>
    <mergeCell ref="O21:O22"/>
    <mergeCell ref="P21:P22"/>
    <mergeCell ref="B2:B3"/>
    <mergeCell ref="I2:I3"/>
    <mergeCell ref="J2:J3"/>
    <mergeCell ref="A1:J1"/>
    <mergeCell ref="A2:A3"/>
    <mergeCell ref="J20:P2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8" sqref="A8"/>
    </sheetView>
  </sheetViews>
  <sheetFormatPr defaultColWidth="8.8515625" defaultRowHeight="15"/>
  <cols>
    <col min="1" max="1" width="8.8515625" style="25" customWidth="1"/>
    <col min="2" max="2" width="47.8515625" style="25" bestFit="1" customWidth="1"/>
    <col min="3" max="16384" width="8.8515625" style="25" customWidth="1"/>
  </cols>
  <sheetData>
    <row r="1" spans="1:10" ht="24" thickBot="1">
      <c r="A1" s="370" t="s">
        <v>50</v>
      </c>
      <c r="B1" s="371"/>
      <c r="C1" s="371"/>
      <c r="D1" s="371"/>
      <c r="E1" s="371"/>
      <c r="F1" s="371"/>
      <c r="G1" s="371"/>
      <c r="H1" s="371"/>
      <c r="I1" s="371"/>
      <c r="J1" s="372"/>
    </row>
    <row r="2" spans="1:10" ht="153.75" customHeight="1">
      <c r="A2" s="385" t="s">
        <v>138</v>
      </c>
      <c r="B2" s="380" t="s">
        <v>0</v>
      </c>
      <c r="C2" s="382" t="s">
        <v>60</v>
      </c>
      <c r="D2" s="382"/>
      <c r="E2" s="151" t="s">
        <v>201</v>
      </c>
      <c r="F2" s="151" t="s">
        <v>158</v>
      </c>
      <c r="G2" s="45" t="s">
        <v>221</v>
      </c>
      <c r="H2" s="45" t="s">
        <v>222</v>
      </c>
      <c r="I2" s="373" t="s">
        <v>1</v>
      </c>
      <c r="J2" s="330" t="s">
        <v>2</v>
      </c>
    </row>
    <row r="3" spans="1:10" ht="15.75">
      <c r="A3" s="386"/>
      <c r="B3" s="381"/>
      <c r="C3" s="152" t="s">
        <v>3</v>
      </c>
      <c r="D3" s="152" t="s">
        <v>4</v>
      </c>
      <c r="E3" s="152" t="s">
        <v>3</v>
      </c>
      <c r="F3" s="152" t="s">
        <v>4</v>
      </c>
      <c r="G3" s="77" t="s">
        <v>3</v>
      </c>
      <c r="H3" s="76" t="s">
        <v>4</v>
      </c>
      <c r="I3" s="383"/>
      <c r="J3" s="384"/>
    </row>
    <row r="4" spans="1:10" ht="18" customHeight="1">
      <c r="A4" s="273">
        <v>1</v>
      </c>
      <c r="B4" s="180" t="s">
        <v>51</v>
      </c>
      <c r="C4" s="172"/>
      <c r="D4" s="172"/>
      <c r="E4" s="171" t="s">
        <v>7</v>
      </c>
      <c r="F4" s="171">
        <v>60</v>
      </c>
      <c r="G4" s="172" t="s">
        <v>6</v>
      </c>
      <c r="H4" s="172">
        <v>100</v>
      </c>
      <c r="I4" s="165">
        <f>SUM(F4:H4)</f>
        <v>160</v>
      </c>
      <c r="J4" s="191">
        <v>1</v>
      </c>
    </row>
    <row r="5" spans="1:10" ht="15.75">
      <c r="A5" s="274">
        <v>2</v>
      </c>
      <c r="B5" s="159" t="s">
        <v>215</v>
      </c>
      <c r="C5" s="166"/>
      <c r="D5" s="166"/>
      <c r="E5" s="232" t="s">
        <v>6</v>
      </c>
      <c r="F5" s="232">
        <v>80</v>
      </c>
      <c r="G5" s="167" t="s">
        <v>7</v>
      </c>
      <c r="H5" s="167">
        <v>80</v>
      </c>
      <c r="I5" s="165">
        <f>SUM(F5:H5)</f>
        <v>160</v>
      </c>
      <c r="J5" s="168">
        <v>1</v>
      </c>
    </row>
    <row r="6" spans="1:10" ht="18" customHeight="1">
      <c r="A6" s="273">
        <v>3</v>
      </c>
      <c r="B6" s="159" t="s">
        <v>216</v>
      </c>
      <c r="C6" s="166"/>
      <c r="D6" s="166"/>
      <c r="E6" s="232" t="s">
        <v>5</v>
      </c>
      <c r="F6" s="232">
        <v>50</v>
      </c>
      <c r="G6" s="167" t="s">
        <v>5</v>
      </c>
      <c r="H6" s="167">
        <v>60</v>
      </c>
      <c r="I6" s="165">
        <f>SUM(F6:H6)</f>
        <v>110</v>
      </c>
      <c r="J6" s="168">
        <v>3</v>
      </c>
    </row>
    <row r="7" spans="1:10" ht="15.75">
      <c r="A7" s="273">
        <v>4</v>
      </c>
      <c r="B7" s="159" t="s">
        <v>259</v>
      </c>
      <c r="C7" s="166"/>
      <c r="D7" s="166"/>
      <c r="E7" s="232"/>
      <c r="F7" s="232"/>
      <c r="G7" s="167" t="s">
        <v>5</v>
      </c>
      <c r="H7" s="167">
        <v>60</v>
      </c>
      <c r="I7" s="165">
        <f>SUM(F7:H7)</f>
        <v>60</v>
      </c>
      <c r="J7" s="199">
        <v>4</v>
      </c>
    </row>
    <row r="8" spans="1:10" ht="15.75">
      <c r="A8" s="274">
        <v>5</v>
      </c>
      <c r="B8" s="189" t="s">
        <v>214</v>
      </c>
      <c r="C8" s="231"/>
      <c r="D8" s="231"/>
      <c r="E8" s="232" t="s">
        <v>5</v>
      </c>
      <c r="F8" s="232">
        <v>50</v>
      </c>
      <c r="G8" s="167"/>
      <c r="H8" s="167"/>
      <c r="I8" s="165">
        <f>SUM(F8:H8)</f>
        <v>50</v>
      </c>
      <c r="J8" s="168">
        <v>5</v>
      </c>
    </row>
  </sheetData>
  <sheetProtection/>
  <mergeCells count="6">
    <mergeCell ref="B2:B3"/>
    <mergeCell ref="C2:D2"/>
    <mergeCell ref="I2:I3"/>
    <mergeCell ref="J2:J3"/>
    <mergeCell ref="A1:J1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4.7109375" style="0" customWidth="1"/>
    <col min="2" max="2" width="32.140625" style="0" bestFit="1" customWidth="1"/>
    <col min="10" max="10" width="8.7109375" style="157" customWidth="1"/>
  </cols>
  <sheetData>
    <row r="1" spans="1:10" ht="24" thickBot="1">
      <c r="A1" s="303" t="s">
        <v>141</v>
      </c>
      <c r="B1" s="304"/>
      <c r="C1" s="304"/>
      <c r="D1" s="304"/>
      <c r="E1" s="305"/>
      <c r="F1" s="305"/>
      <c r="G1" s="305"/>
      <c r="H1" s="305"/>
      <c r="I1" s="304"/>
      <c r="J1" s="306"/>
    </row>
    <row r="2" spans="1:10" ht="119.25" customHeight="1">
      <c r="A2" s="313" t="s">
        <v>138</v>
      </c>
      <c r="B2" s="345" t="s">
        <v>0</v>
      </c>
      <c r="C2" s="361" t="s">
        <v>60</v>
      </c>
      <c r="D2" s="317"/>
      <c r="E2" s="139" t="s">
        <v>206</v>
      </c>
      <c r="F2" s="139" t="s">
        <v>165</v>
      </c>
      <c r="G2" s="45" t="s">
        <v>221</v>
      </c>
      <c r="H2" s="45" t="s">
        <v>222</v>
      </c>
      <c r="I2" s="111" t="s">
        <v>1</v>
      </c>
      <c r="J2" s="387" t="s">
        <v>2</v>
      </c>
    </row>
    <row r="3" spans="1:10" ht="15.75">
      <c r="A3" s="314"/>
      <c r="B3" s="346"/>
      <c r="C3" s="77" t="s">
        <v>3</v>
      </c>
      <c r="D3" s="76" t="s">
        <v>4</v>
      </c>
      <c r="E3" s="77" t="s">
        <v>3</v>
      </c>
      <c r="F3" s="76" t="s">
        <v>4</v>
      </c>
      <c r="G3" s="77" t="s">
        <v>3</v>
      </c>
      <c r="H3" s="76" t="s">
        <v>4</v>
      </c>
      <c r="I3" s="275"/>
      <c r="J3" s="388"/>
    </row>
    <row r="4" spans="1:10" ht="18" customHeight="1">
      <c r="A4" s="179">
        <v>1</v>
      </c>
      <c r="B4" s="180" t="s">
        <v>54</v>
      </c>
      <c r="C4" s="153" t="s">
        <v>6</v>
      </c>
      <c r="D4" s="153">
        <v>80</v>
      </c>
      <c r="E4" s="153"/>
      <c r="F4" s="153"/>
      <c r="G4" s="181" t="s">
        <v>6</v>
      </c>
      <c r="H4" s="181">
        <v>100</v>
      </c>
      <c r="I4" s="182">
        <f>SUM(D4:H4)</f>
        <v>180</v>
      </c>
      <c r="J4" s="276">
        <v>1</v>
      </c>
    </row>
    <row r="5" spans="1:10" ht="18" customHeight="1">
      <c r="A5" s="179">
        <v>2</v>
      </c>
      <c r="B5" s="156" t="s">
        <v>217</v>
      </c>
      <c r="C5" s="166"/>
      <c r="D5" s="166"/>
      <c r="E5" s="198" t="s">
        <v>6</v>
      </c>
      <c r="F5" s="198">
        <v>80</v>
      </c>
      <c r="G5" s="150" t="s">
        <v>7</v>
      </c>
      <c r="H5" s="150">
        <v>80</v>
      </c>
      <c r="I5" s="182">
        <f aca="true" t="shared" si="0" ref="I5:I19">SUM(D5:H5)</f>
        <v>160</v>
      </c>
      <c r="J5" s="276">
        <v>2</v>
      </c>
    </row>
    <row r="6" spans="1:10" ht="18" customHeight="1">
      <c r="A6" s="179">
        <v>3</v>
      </c>
      <c r="B6" s="156" t="s">
        <v>134</v>
      </c>
      <c r="C6" s="154" t="s">
        <v>5</v>
      </c>
      <c r="D6" s="154">
        <v>50</v>
      </c>
      <c r="E6" s="198" t="s">
        <v>9</v>
      </c>
      <c r="F6" s="198">
        <v>40</v>
      </c>
      <c r="G6" s="150" t="s">
        <v>9</v>
      </c>
      <c r="H6" s="150">
        <v>50</v>
      </c>
      <c r="I6" s="182">
        <f t="shared" si="0"/>
        <v>140</v>
      </c>
      <c r="J6" s="277">
        <v>3</v>
      </c>
    </row>
    <row r="7" spans="1:10" ht="18" customHeight="1">
      <c r="A7" s="179">
        <v>4</v>
      </c>
      <c r="B7" s="210" t="s">
        <v>93</v>
      </c>
      <c r="C7" s="198" t="s">
        <v>7</v>
      </c>
      <c r="D7" s="198">
        <v>60</v>
      </c>
      <c r="E7" s="198" t="s">
        <v>5</v>
      </c>
      <c r="F7" s="198">
        <v>50</v>
      </c>
      <c r="G7" s="150"/>
      <c r="H7" s="150"/>
      <c r="I7" s="182">
        <f>SUM(D7:H7)</f>
        <v>110</v>
      </c>
      <c r="J7" s="277">
        <v>4</v>
      </c>
    </row>
    <row r="8" spans="1:10" ht="15.75">
      <c r="A8" s="179">
        <v>5</v>
      </c>
      <c r="B8" s="156" t="s">
        <v>96</v>
      </c>
      <c r="C8" s="278" t="s">
        <v>9</v>
      </c>
      <c r="D8" s="278">
        <v>40</v>
      </c>
      <c r="E8" s="211"/>
      <c r="F8" s="211"/>
      <c r="G8" s="268" t="s">
        <v>9</v>
      </c>
      <c r="H8" s="268">
        <v>50</v>
      </c>
      <c r="I8" s="182">
        <f>SUM(D8:H8)</f>
        <v>90</v>
      </c>
      <c r="J8" s="277">
        <v>5</v>
      </c>
    </row>
    <row r="9" spans="1:10" ht="18" customHeight="1">
      <c r="A9" s="179">
        <v>6</v>
      </c>
      <c r="B9" s="156" t="s">
        <v>156</v>
      </c>
      <c r="C9" s="166"/>
      <c r="D9" s="166"/>
      <c r="E9" s="198" t="s">
        <v>9</v>
      </c>
      <c r="F9" s="198">
        <v>40</v>
      </c>
      <c r="G9" s="150" t="s">
        <v>9</v>
      </c>
      <c r="H9" s="268">
        <v>50</v>
      </c>
      <c r="I9" s="182">
        <f>SUM(D9:H9)</f>
        <v>90</v>
      </c>
      <c r="J9" s="277">
        <v>5</v>
      </c>
    </row>
    <row r="10" spans="1:10" ht="18" customHeight="1">
      <c r="A10" s="179">
        <v>7</v>
      </c>
      <c r="B10" s="210" t="s">
        <v>97</v>
      </c>
      <c r="C10" s="211" t="s">
        <v>9</v>
      </c>
      <c r="D10" s="211">
        <v>40</v>
      </c>
      <c r="E10" s="211" t="s">
        <v>9</v>
      </c>
      <c r="F10" s="211">
        <v>40</v>
      </c>
      <c r="G10" s="268"/>
      <c r="H10" s="268"/>
      <c r="I10" s="182">
        <f>SUM(D10:H10)</f>
        <v>80</v>
      </c>
      <c r="J10" s="277">
        <v>7</v>
      </c>
    </row>
    <row r="11" spans="1:10" ht="18" customHeight="1">
      <c r="A11" s="179">
        <v>8</v>
      </c>
      <c r="B11" s="148" t="s">
        <v>15</v>
      </c>
      <c r="C11" s="154"/>
      <c r="D11" s="154"/>
      <c r="E11" s="198"/>
      <c r="F11" s="198"/>
      <c r="G11" s="150" t="s">
        <v>5</v>
      </c>
      <c r="H11" s="150">
        <v>60</v>
      </c>
      <c r="I11" s="182">
        <f t="shared" si="0"/>
        <v>60</v>
      </c>
      <c r="J11" s="276">
        <v>8</v>
      </c>
    </row>
    <row r="12" spans="1:10" ht="18" customHeight="1">
      <c r="A12" s="179">
        <v>9</v>
      </c>
      <c r="B12" s="210" t="s">
        <v>154</v>
      </c>
      <c r="C12" s="166"/>
      <c r="D12" s="166"/>
      <c r="E12" s="198" t="s">
        <v>7</v>
      </c>
      <c r="F12" s="198">
        <v>60</v>
      </c>
      <c r="G12" s="150"/>
      <c r="H12" s="150"/>
      <c r="I12" s="182">
        <f t="shared" si="0"/>
        <v>60</v>
      </c>
      <c r="J12" s="276">
        <v>8</v>
      </c>
    </row>
    <row r="13" spans="1:10" ht="15.75">
      <c r="A13" s="179">
        <v>10</v>
      </c>
      <c r="B13" s="156" t="s">
        <v>223</v>
      </c>
      <c r="C13" s="166"/>
      <c r="D13" s="166"/>
      <c r="E13" s="150"/>
      <c r="F13" s="150"/>
      <c r="G13" s="150" t="s">
        <v>5</v>
      </c>
      <c r="H13" s="150">
        <v>60</v>
      </c>
      <c r="I13" s="182">
        <f t="shared" si="0"/>
        <v>60</v>
      </c>
      <c r="J13" s="276">
        <v>8</v>
      </c>
    </row>
    <row r="14" spans="1:10" ht="15.75">
      <c r="A14" s="179">
        <v>11</v>
      </c>
      <c r="B14" s="189" t="s">
        <v>53</v>
      </c>
      <c r="C14" s="153" t="s">
        <v>5</v>
      </c>
      <c r="D14" s="153">
        <v>50</v>
      </c>
      <c r="E14" s="153"/>
      <c r="F14" s="153"/>
      <c r="G14" s="153"/>
      <c r="H14" s="153"/>
      <c r="I14" s="182">
        <f>SUM(D14:H14)</f>
        <v>50</v>
      </c>
      <c r="J14" s="276">
        <v>11</v>
      </c>
    </row>
    <row r="15" spans="1:10" ht="18" customHeight="1">
      <c r="A15" s="179">
        <v>12</v>
      </c>
      <c r="B15" s="148" t="s">
        <v>17</v>
      </c>
      <c r="C15" s="154"/>
      <c r="D15" s="154"/>
      <c r="E15" s="198"/>
      <c r="F15" s="198"/>
      <c r="G15" s="150" t="s">
        <v>9</v>
      </c>
      <c r="H15" s="150">
        <v>50</v>
      </c>
      <c r="I15" s="182">
        <f>SUM(D15:H15)</f>
        <v>50</v>
      </c>
      <c r="J15" s="276">
        <v>11</v>
      </c>
    </row>
    <row r="16" spans="1:10" ht="18" customHeight="1">
      <c r="A16" s="179">
        <v>13</v>
      </c>
      <c r="B16" s="210" t="s">
        <v>155</v>
      </c>
      <c r="C16" s="166"/>
      <c r="D16" s="166"/>
      <c r="E16" s="198" t="s">
        <v>5</v>
      </c>
      <c r="F16" s="198">
        <v>50</v>
      </c>
      <c r="G16" s="150"/>
      <c r="H16" s="150"/>
      <c r="I16" s="182">
        <f t="shared" si="0"/>
        <v>50</v>
      </c>
      <c r="J16" s="276">
        <v>11</v>
      </c>
    </row>
    <row r="17" spans="1:10" ht="15.75">
      <c r="A17" s="179">
        <v>14</v>
      </c>
      <c r="B17" s="192" t="s">
        <v>94</v>
      </c>
      <c r="C17" s="278" t="s">
        <v>9</v>
      </c>
      <c r="D17" s="278">
        <v>40</v>
      </c>
      <c r="E17" s="211"/>
      <c r="F17" s="211"/>
      <c r="G17" s="278"/>
      <c r="H17" s="278"/>
      <c r="I17" s="182">
        <f t="shared" si="0"/>
        <v>40</v>
      </c>
      <c r="J17" s="277">
        <v>14</v>
      </c>
    </row>
    <row r="18" spans="1:23" ht="15.75">
      <c r="A18" s="179">
        <v>15</v>
      </c>
      <c r="B18" s="192" t="s">
        <v>95</v>
      </c>
      <c r="C18" s="278" t="s">
        <v>9</v>
      </c>
      <c r="D18" s="278">
        <v>40</v>
      </c>
      <c r="E18" s="211"/>
      <c r="F18" s="211"/>
      <c r="G18" s="278"/>
      <c r="H18" s="278"/>
      <c r="I18" s="182">
        <f t="shared" si="0"/>
        <v>40</v>
      </c>
      <c r="J18" s="277">
        <v>14</v>
      </c>
      <c r="W18" s="157"/>
    </row>
    <row r="19" spans="1:10" ht="15.75">
      <c r="A19" s="179">
        <v>16</v>
      </c>
      <c r="B19" s="210" t="s">
        <v>157</v>
      </c>
      <c r="C19" s="166"/>
      <c r="D19" s="166"/>
      <c r="E19" s="198" t="s">
        <v>9</v>
      </c>
      <c r="F19" s="198">
        <v>40</v>
      </c>
      <c r="G19" s="150"/>
      <c r="H19" s="150"/>
      <c r="I19" s="182">
        <f t="shared" si="0"/>
        <v>40</v>
      </c>
      <c r="J19" s="277">
        <v>14</v>
      </c>
    </row>
  </sheetData>
  <sheetProtection/>
  <mergeCells count="5">
    <mergeCell ref="A1:J1"/>
    <mergeCell ref="B2:B3"/>
    <mergeCell ref="C2:D2"/>
    <mergeCell ref="J2:J3"/>
    <mergeCell ref="A2:A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4">
      <selection activeCell="M12" sqref="M12"/>
    </sheetView>
  </sheetViews>
  <sheetFormatPr defaultColWidth="8.8515625" defaultRowHeight="15"/>
  <cols>
    <col min="1" max="1" width="8.8515625" style="25" customWidth="1"/>
    <col min="2" max="2" width="31.00390625" style="25" bestFit="1" customWidth="1"/>
    <col min="3" max="16384" width="8.8515625" style="25" customWidth="1"/>
  </cols>
  <sheetData>
    <row r="1" spans="1:10" ht="24" thickBot="1">
      <c r="A1" s="303" t="s">
        <v>142</v>
      </c>
      <c r="B1" s="304"/>
      <c r="C1" s="304"/>
      <c r="D1" s="304"/>
      <c r="E1" s="304"/>
      <c r="F1" s="304"/>
      <c r="G1" s="304"/>
      <c r="H1" s="304"/>
      <c r="I1" s="304"/>
      <c r="J1" s="306"/>
    </row>
    <row r="2" spans="1:10" ht="146.25" customHeight="1">
      <c r="A2" s="313" t="s">
        <v>138</v>
      </c>
      <c r="B2" s="345" t="s">
        <v>0</v>
      </c>
      <c r="C2" s="317" t="s">
        <v>60</v>
      </c>
      <c r="D2" s="317"/>
      <c r="E2" s="139" t="s">
        <v>206</v>
      </c>
      <c r="F2" s="139" t="s">
        <v>165</v>
      </c>
      <c r="G2" s="45" t="s">
        <v>221</v>
      </c>
      <c r="H2" s="45" t="s">
        <v>222</v>
      </c>
      <c r="I2" s="347" t="s">
        <v>1</v>
      </c>
      <c r="J2" s="330" t="s">
        <v>2</v>
      </c>
    </row>
    <row r="3" spans="1:10" ht="15" customHeight="1">
      <c r="A3" s="390"/>
      <c r="B3" s="389"/>
      <c r="C3" s="75" t="s">
        <v>3</v>
      </c>
      <c r="D3" s="76" t="s">
        <v>4</v>
      </c>
      <c r="E3" s="75" t="s">
        <v>3</v>
      </c>
      <c r="F3" s="76" t="s">
        <v>4</v>
      </c>
      <c r="G3" s="77" t="s">
        <v>3</v>
      </c>
      <c r="H3" s="76" t="s">
        <v>4</v>
      </c>
      <c r="I3" s="391"/>
      <c r="J3" s="384"/>
    </row>
    <row r="4" spans="1:10" ht="18" customHeight="1">
      <c r="A4" s="107">
        <v>1</v>
      </c>
      <c r="B4" s="213" t="s">
        <v>98</v>
      </c>
      <c r="C4" s="153" t="s">
        <v>6</v>
      </c>
      <c r="D4" s="153">
        <v>80</v>
      </c>
      <c r="E4" s="181" t="s">
        <v>7</v>
      </c>
      <c r="F4" s="181">
        <v>60</v>
      </c>
      <c r="G4" s="181" t="s">
        <v>6</v>
      </c>
      <c r="H4" s="181">
        <v>100</v>
      </c>
      <c r="I4" s="112">
        <v>240</v>
      </c>
      <c r="J4" s="113">
        <v>1</v>
      </c>
    </row>
    <row r="5" spans="1:10" ht="18" customHeight="1">
      <c r="A5" s="107">
        <v>2</v>
      </c>
      <c r="B5" s="213" t="s">
        <v>52</v>
      </c>
      <c r="C5" s="153" t="s">
        <v>7</v>
      </c>
      <c r="D5" s="153">
        <v>60</v>
      </c>
      <c r="E5" s="181" t="s">
        <v>6</v>
      </c>
      <c r="F5" s="181">
        <v>80</v>
      </c>
      <c r="G5" s="181" t="s">
        <v>9</v>
      </c>
      <c r="H5" s="181">
        <v>50</v>
      </c>
      <c r="I5" s="112">
        <v>190</v>
      </c>
      <c r="J5" s="113">
        <v>2</v>
      </c>
    </row>
    <row r="6" spans="1:10" ht="18" customHeight="1">
      <c r="A6" s="107">
        <v>3</v>
      </c>
      <c r="B6" s="214" t="s">
        <v>100</v>
      </c>
      <c r="C6" s="154" t="s">
        <v>5</v>
      </c>
      <c r="D6" s="154">
        <v>50</v>
      </c>
      <c r="E6" s="150" t="s">
        <v>5</v>
      </c>
      <c r="F6" s="150">
        <v>50</v>
      </c>
      <c r="G6" s="150" t="s">
        <v>5</v>
      </c>
      <c r="H6" s="150">
        <v>60</v>
      </c>
      <c r="I6" s="112">
        <v>160</v>
      </c>
      <c r="J6" s="113">
        <v>3</v>
      </c>
    </row>
    <row r="7" spans="1:10" ht="18" customHeight="1">
      <c r="A7" s="107">
        <v>4</v>
      </c>
      <c r="B7" s="215" t="s">
        <v>103</v>
      </c>
      <c r="C7" s="155" t="s">
        <v>9</v>
      </c>
      <c r="D7" s="155">
        <v>40</v>
      </c>
      <c r="E7" s="221" t="s">
        <v>9</v>
      </c>
      <c r="F7" s="221">
        <v>40</v>
      </c>
      <c r="G7" s="221" t="s">
        <v>7</v>
      </c>
      <c r="H7" s="221">
        <v>80</v>
      </c>
      <c r="I7" s="112">
        <v>160</v>
      </c>
      <c r="J7" s="113">
        <v>3</v>
      </c>
    </row>
    <row r="8" spans="1:10" ht="18" customHeight="1">
      <c r="A8" s="107">
        <v>5</v>
      </c>
      <c r="B8" s="216" t="s">
        <v>99</v>
      </c>
      <c r="C8" s="179" t="s">
        <v>5</v>
      </c>
      <c r="D8" s="179">
        <v>50</v>
      </c>
      <c r="E8" s="179" t="s">
        <v>5</v>
      </c>
      <c r="F8" s="179">
        <v>50</v>
      </c>
      <c r="G8" s="181"/>
      <c r="H8" s="181"/>
      <c r="I8" s="112">
        <f>SUM(D8:F8)</f>
        <v>100</v>
      </c>
      <c r="J8" s="113">
        <v>5</v>
      </c>
    </row>
    <row r="9" spans="1:10" ht="18" customHeight="1">
      <c r="A9" s="107">
        <v>6</v>
      </c>
      <c r="B9" s="217" t="s">
        <v>101</v>
      </c>
      <c r="C9" s="198" t="s">
        <v>9</v>
      </c>
      <c r="D9" s="198">
        <v>40</v>
      </c>
      <c r="E9" s="198" t="s">
        <v>9</v>
      </c>
      <c r="F9" s="198">
        <v>40</v>
      </c>
      <c r="G9" s="150"/>
      <c r="H9" s="150"/>
      <c r="I9" s="112">
        <f>SUM(D9:F9)</f>
        <v>80</v>
      </c>
      <c r="J9" s="23">
        <v>6</v>
      </c>
    </row>
    <row r="10" spans="1:10" ht="18" customHeight="1">
      <c r="A10" s="107">
        <v>7</v>
      </c>
      <c r="B10" s="218" t="s">
        <v>271</v>
      </c>
      <c r="C10" s="147"/>
      <c r="D10" s="147"/>
      <c r="E10" s="150"/>
      <c r="F10" s="150"/>
      <c r="G10" s="150" t="s">
        <v>5</v>
      </c>
      <c r="H10" s="150">
        <v>60</v>
      </c>
      <c r="I10" s="112">
        <v>60</v>
      </c>
      <c r="J10" s="113">
        <v>7</v>
      </c>
    </row>
    <row r="11" spans="1:10" ht="18" customHeight="1">
      <c r="A11" s="107">
        <v>8</v>
      </c>
      <c r="B11" s="218" t="s">
        <v>224</v>
      </c>
      <c r="C11" s="147"/>
      <c r="D11" s="147"/>
      <c r="E11" s="150"/>
      <c r="F11" s="150"/>
      <c r="G11" s="150" t="s">
        <v>9</v>
      </c>
      <c r="H11" s="150">
        <v>50</v>
      </c>
      <c r="I11" s="112">
        <v>50</v>
      </c>
      <c r="J11" s="113">
        <v>8</v>
      </c>
    </row>
    <row r="12" spans="1:10" ht="15.75">
      <c r="A12" s="107">
        <v>9</v>
      </c>
      <c r="B12" s="218" t="s">
        <v>225</v>
      </c>
      <c r="C12" s="147"/>
      <c r="D12" s="147"/>
      <c r="E12" s="150"/>
      <c r="F12" s="150"/>
      <c r="G12" s="150" t="s">
        <v>9</v>
      </c>
      <c r="H12" s="150">
        <v>50</v>
      </c>
      <c r="I12" s="112">
        <v>50</v>
      </c>
      <c r="J12" s="113">
        <v>8</v>
      </c>
    </row>
    <row r="13" spans="1:10" ht="15.75">
      <c r="A13" s="107">
        <v>10</v>
      </c>
      <c r="B13" s="218" t="s">
        <v>226</v>
      </c>
      <c r="C13" s="147"/>
      <c r="D13" s="147"/>
      <c r="E13" s="150"/>
      <c r="F13" s="150"/>
      <c r="G13" s="150" t="s">
        <v>9</v>
      </c>
      <c r="H13" s="150">
        <v>50</v>
      </c>
      <c r="I13" s="112">
        <v>50</v>
      </c>
      <c r="J13" s="113">
        <v>8</v>
      </c>
    </row>
    <row r="14" spans="1:10" ht="15.75">
      <c r="A14" s="107">
        <v>11</v>
      </c>
      <c r="B14" s="219" t="s">
        <v>102</v>
      </c>
      <c r="C14" s="154" t="s">
        <v>9</v>
      </c>
      <c r="D14" s="154">
        <v>40</v>
      </c>
      <c r="E14" s="154"/>
      <c r="F14" s="154"/>
      <c r="G14" s="154"/>
      <c r="H14" s="154"/>
      <c r="I14" s="112">
        <f>SUM(D14:F14)</f>
        <v>40</v>
      </c>
      <c r="J14" s="113">
        <v>11</v>
      </c>
    </row>
    <row r="15" spans="1:10" ht="15.75">
      <c r="A15" s="107">
        <v>12</v>
      </c>
      <c r="B15" s="220" t="s">
        <v>104</v>
      </c>
      <c r="C15" s="153" t="s">
        <v>9</v>
      </c>
      <c r="D15" s="153">
        <v>40</v>
      </c>
      <c r="E15" s="153"/>
      <c r="F15" s="153"/>
      <c r="G15" s="153"/>
      <c r="H15" s="153"/>
      <c r="I15" s="112">
        <f>SUM(D15:F15)</f>
        <v>40</v>
      </c>
      <c r="J15" s="113">
        <v>11</v>
      </c>
    </row>
    <row r="16" spans="1:10" ht="15.75">
      <c r="A16" s="107">
        <v>13</v>
      </c>
      <c r="B16" s="212" t="s">
        <v>163</v>
      </c>
      <c r="C16" s="147"/>
      <c r="D16" s="147"/>
      <c r="E16" s="198" t="s">
        <v>9</v>
      </c>
      <c r="F16" s="198">
        <v>40</v>
      </c>
      <c r="G16" s="150"/>
      <c r="H16" s="150"/>
      <c r="I16" s="112">
        <f>SUM(D16:F16)</f>
        <v>40</v>
      </c>
      <c r="J16" s="113">
        <v>11</v>
      </c>
    </row>
    <row r="17" spans="1:10" ht="15.75">
      <c r="A17" s="107">
        <v>14</v>
      </c>
      <c r="B17" s="212" t="s">
        <v>17</v>
      </c>
      <c r="C17" s="147"/>
      <c r="D17" s="147"/>
      <c r="E17" s="198" t="s">
        <v>9</v>
      </c>
      <c r="F17" s="198">
        <v>40</v>
      </c>
      <c r="G17" s="150"/>
      <c r="H17" s="150"/>
      <c r="I17" s="112">
        <f>SUM(D17:F17)</f>
        <v>40</v>
      </c>
      <c r="J17" s="113">
        <v>11</v>
      </c>
    </row>
    <row r="18" spans="2:10" ht="15.75">
      <c r="B18" s="142"/>
      <c r="C18" s="142"/>
      <c r="D18" s="142"/>
      <c r="E18" s="142"/>
      <c r="F18" s="142"/>
      <c r="G18" s="142"/>
      <c r="H18" s="142"/>
      <c r="I18" s="142"/>
      <c r="J18" s="142"/>
    </row>
    <row r="19" spans="2:10" ht="15.75">
      <c r="B19" s="142"/>
      <c r="C19" s="142"/>
      <c r="D19" s="142"/>
      <c r="E19" s="142"/>
      <c r="F19" s="142"/>
      <c r="G19" s="142"/>
      <c r="H19" s="142"/>
      <c r="I19" s="142"/>
      <c r="J19" s="142"/>
    </row>
  </sheetData>
  <sheetProtection/>
  <mergeCells count="6">
    <mergeCell ref="A1:J1"/>
    <mergeCell ref="B2:B3"/>
    <mergeCell ref="C2:D2"/>
    <mergeCell ref="J2:J3"/>
    <mergeCell ref="A2:A3"/>
    <mergeCell ref="I2:I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K3" sqref="K3:L12"/>
    </sheetView>
  </sheetViews>
  <sheetFormatPr defaultColWidth="9.140625" defaultRowHeight="15"/>
  <cols>
    <col min="2" max="2" width="54.421875" style="0" bestFit="1" customWidth="1"/>
  </cols>
  <sheetData>
    <row r="1" spans="1:10" ht="24" thickBot="1">
      <c r="A1" s="281" t="s">
        <v>111</v>
      </c>
      <c r="B1" s="282"/>
      <c r="C1" s="282"/>
      <c r="D1" s="282"/>
      <c r="E1" s="282"/>
      <c r="F1" s="282"/>
      <c r="G1" s="282"/>
      <c r="H1" s="282"/>
      <c r="I1" s="292"/>
      <c r="J1" s="283"/>
    </row>
    <row r="2" spans="1:10" ht="148.5" customHeight="1">
      <c r="A2" s="293"/>
      <c r="B2" s="295" t="s">
        <v>0</v>
      </c>
      <c r="C2" s="297" t="s">
        <v>60</v>
      </c>
      <c r="D2" s="298"/>
      <c r="E2" s="163" t="s">
        <v>144</v>
      </c>
      <c r="F2" s="161" t="s">
        <v>171</v>
      </c>
      <c r="G2" s="45" t="s">
        <v>221</v>
      </c>
      <c r="H2" s="45" t="s">
        <v>222</v>
      </c>
      <c r="I2" s="299" t="s">
        <v>1</v>
      </c>
      <c r="J2" s="301" t="s">
        <v>2</v>
      </c>
    </row>
    <row r="3" spans="1:10" ht="15.75">
      <c r="A3" s="294"/>
      <c r="B3" s="296"/>
      <c r="C3" s="76" t="s">
        <v>3</v>
      </c>
      <c r="D3" s="78" t="s">
        <v>4</v>
      </c>
      <c r="E3" s="233" t="s">
        <v>3</v>
      </c>
      <c r="F3" s="188" t="s">
        <v>4</v>
      </c>
      <c r="G3" s="77" t="s">
        <v>3</v>
      </c>
      <c r="H3" s="76" t="s">
        <v>4</v>
      </c>
      <c r="I3" s="300"/>
      <c r="J3" s="302"/>
    </row>
    <row r="4" spans="1:10" ht="18" customHeight="1">
      <c r="A4" s="153">
        <v>1</v>
      </c>
      <c r="B4" s="148" t="s">
        <v>188</v>
      </c>
      <c r="C4" s="234"/>
      <c r="D4" s="234"/>
      <c r="E4" s="208" t="s">
        <v>7</v>
      </c>
      <c r="F4" s="230">
        <v>60</v>
      </c>
      <c r="G4" s="150" t="s">
        <v>6</v>
      </c>
      <c r="H4" s="150">
        <v>100</v>
      </c>
      <c r="I4" s="208">
        <f>SUM(C4:H4)</f>
        <v>160</v>
      </c>
      <c r="J4" s="168">
        <v>1</v>
      </c>
    </row>
    <row r="5" spans="1:11" ht="18" customHeight="1">
      <c r="A5" s="153">
        <v>2</v>
      </c>
      <c r="B5" s="149" t="s">
        <v>112</v>
      </c>
      <c r="C5" s="154" t="s">
        <v>6</v>
      </c>
      <c r="D5" s="154">
        <v>80</v>
      </c>
      <c r="E5" s="230" t="s">
        <v>5</v>
      </c>
      <c r="F5" s="230">
        <v>50</v>
      </c>
      <c r="G5" s="150"/>
      <c r="H5" s="150"/>
      <c r="I5" s="208">
        <f aca="true" t="shared" si="0" ref="I5:I11">SUM(C5:H5)</f>
        <v>130</v>
      </c>
      <c r="J5" s="230">
        <v>2</v>
      </c>
      <c r="K5" s="3"/>
    </row>
    <row r="6" spans="1:10" ht="18" customHeight="1">
      <c r="A6" s="153">
        <v>3</v>
      </c>
      <c r="B6" s="148" t="s">
        <v>189</v>
      </c>
      <c r="C6" s="234"/>
      <c r="D6" s="234"/>
      <c r="E6" s="208" t="s">
        <v>6</v>
      </c>
      <c r="F6" s="230">
        <v>80</v>
      </c>
      <c r="G6" s="150"/>
      <c r="H6" s="150"/>
      <c r="I6" s="208">
        <f t="shared" si="0"/>
        <v>80</v>
      </c>
      <c r="J6" s="168">
        <v>3</v>
      </c>
    </row>
    <row r="7" spans="1:10" ht="18" customHeight="1">
      <c r="A7" s="153">
        <v>4</v>
      </c>
      <c r="B7" s="148" t="s">
        <v>239</v>
      </c>
      <c r="C7" s="234"/>
      <c r="D7" s="234"/>
      <c r="E7" s="208"/>
      <c r="F7" s="230"/>
      <c r="G7" s="150" t="s">
        <v>7</v>
      </c>
      <c r="H7" s="150">
        <v>80</v>
      </c>
      <c r="I7" s="208">
        <f t="shared" si="0"/>
        <v>80</v>
      </c>
      <c r="J7" s="168">
        <v>3</v>
      </c>
    </row>
    <row r="8" spans="1:11" ht="15.75">
      <c r="A8" s="153">
        <v>5</v>
      </c>
      <c r="B8" s="226" t="s">
        <v>113</v>
      </c>
      <c r="C8" s="154" t="s">
        <v>7</v>
      </c>
      <c r="D8" s="154">
        <v>60</v>
      </c>
      <c r="E8" s="154"/>
      <c r="F8" s="154"/>
      <c r="G8" s="154"/>
      <c r="H8" s="154"/>
      <c r="I8" s="208">
        <f t="shared" si="0"/>
        <v>60</v>
      </c>
      <c r="J8" s="230">
        <v>5</v>
      </c>
      <c r="K8" s="3"/>
    </row>
    <row r="9" spans="1:10" ht="15.75">
      <c r="A9" s="153">
        <v>6</v>
      </c>
      <c r="B9" s="177" t="s">
        <v>114</v>
      </c>
      <c r="C9" s="171" t="s">
        <v>5</v>
      </c>
      <c r="D9" s="171">
        <v>50</v>
      </c>
      <c r="E9" s="171"/>
      <c r="F9" s="171"/>
      <c r="G9" s="171"/>
      <c r="H9" s="171"/>
      <c r="I9" s="208">
        <f t="shared" si="0"/>
        <v>50</v>
      </c>
      <c r="J9" s="230">
        <v>6</v>
      </c>
    </row>
    <row r="10" spans="1:10" ht="15.75">
      <c r="A10" s="153">
        <v>7</v>
      </c>
      <c r="B10" s="226" t="s">
        <v>115</v>
      </c>
      <c r="C10" s="154" t="s">
        <v>5</v>
      </c>
      <c r="D10" s="154">
        <v>50</v>
      </c>
      <c r="E10" s="154"/>
      <c r="F10" s="154"/>
      <c r="G10" s="154"/>
      <c r="H10" s="154"/>
      <c r="I10" s="208">
        <f t="shared" si="0"/>
        <v>50</v>
      </c>
      <c r="J10" s="230">
        <v>6</v>
      </c>
    </row>
    <row r="11" spans="1:11" ht="15.75">
      <c r="A11" s="153">
        <v>8</v>
      </c>
      <c r="B11" s="148" t="s">
        <v>190</v>
      </c>
      <c r="C11" s="234"/>
      <c r="D11" s="234"/>
      <c r="E11" s="208" t="s">
        <v>5</v>
      </c>
      <c r="F11" s="230">
        <v>50</v>
      </c>
      <c r="G11" s="150"/>
      <c r="H11" s="150"/>
      <c r="I11" s="208">
        <f t="shared" si="0"/>
        <v>50</v>
      </c>
      <c r="J11" s="230">
        <v>6</v>
      </c>
      <c r="K11" s="3"/>
    </row>
  </sheetData>
  <sheetProtection/>
  <mergeCells count="6">
    <mergeCell ref="A1:J1"/>
    <mergeCell ref="A2:A3"/>
    <mergeCell ref="B2:B3"/>
    <mergeCell ref="C2:D2"/>
    <mergeCell ref="I2:I3"/>
    <mergeCell ref="J2:J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L25" sqref="L25"/>
    </sheetView>
  </sheetViews>
  <sheetFormatPr defaultColWidth="8.8515625" defaultRowHeight="15"/>
  <cols>
    <col min="1" max="1" width="8.8515625" style="142" customWidth="1"/>
    <col min="2" max="2" width="52.140625" style="142" customWidth="1"/>
    <col min="3" max="4" width="8.8515625" style="142" customWidth="1"/>
    <col min="5" max="8" width="8.8515625" style="143" customWidth="1"/>
    <col min="9" max="16384" width="8.8515625" style="142" customWidth="1"/>
  </cols>
  <sheetData>
    <row r="1" spans="1:10" ht="27" customHeight="1" thickBot="1">
      <c r="A1" s="303" t="s">
        <v>143</v>
      </c>
      <c r="B1" s="304"/>
      <c r="C1" s="304"/>
      <c r="D1" s="304"/>
      <c r="E1" s="304"/>
      <c r="F1" s="304"/>
      <c r="G1" s="304"/>
      <c r="H1" s="304"/>
      <c r="I1" s="304"/>
      <c r="J1" s="306"/>
    </row>
    <row r="2" spans="1:10" ht="150" customHeight="1">
      <c r="A2" s="313" t="s">
        <v>138</v>
      </c>
      <c r="B2" s="385" t="s">
        <v>0</v>
      </c>
      <c r="C2" s="361" t="s">
        <v>60</v>
      </c>
      <c r="D2" s="298"/>
      <c r="E2" s="140" t="s">
        <v>144</v>
      </c>
      <c r="F2" s="139" t="s">
        <v>145</v>
      </c>
      <c r="G2" s="45" t="s">
        <v>221</v>
      </c>
      <c r="H2" s="45" t="s">
        <v>222</v>
      </c>
      <c r="I2" s="347" t="s">
        <v>1</v>
      </c>
      <c r="J2" s="349" t="s">
        <v>2</v>
      </c>
    </row>
    <row r="3" spans="1:10" ht="15" customHeight="1" thickBot="1">
      <c r="A3" s="332"/>
      <c r="B3" s="392"/>
      <c r="C3" s="75" t="s">
        <v>3</v>
      </c>
      <c r="D3" s="78" t="s">
        <v>4</v>
      </c>
      <c r="E3" s="197" t="s">
        <v>3</v>
      </c>
      <c r="F3" s="225" t="s">
        <v>4</v>
      </c>
      <c r="G3" s="77" t="s">
        <v>3</v>
      </c>
      <c r="H3" s="76" t="s">
        <v>4</v>
      </c>
      <c r="I3" s="348"/>
      <c r="J3" s="350"/>
    </row>
    <row r="4" spans="1:10" ht="18" customHeight="1">
      <c r="A4" s="117">
        <v>1</v>
      </c>
      <c r="B4" s="149" t="s">
        <v>146</v>
      </c>
      <c r="C4" s="147"/>
      <c r="D4" s="147"/>
      <c r="E4" s="198" t="s">
        <v>6</v>
      </c>
      <c r="F4" s="198">
        <v>80</v>
      </c>
      <c r="G4" s="150" t="s">
        <v>6</v>
      </c>
      <c r="H4" s="150">
        <v>100</v>
      </c>
      <c r="I4" s="33">
        <v>180</v>
      </c>
      <c r="J4" s="34">
        <v>1</v>
      </c>
    </row>
    <row r="5" spans="1:10" ht="18" customHeight="1">
      <c r="A5" s="107">
        <v>2</v>
      </c>
      <c r="B5" s="180" t="s">
        <v>106</v>
      </c>
      <c r="C5" s="153" t="s">
        <v>7</v>
      </c>
      <c r="D5" s="153">
        <v>60</v>
      </c>
      <c r="E5" s="179" t="s">
        <v>5</v>
      </c>
      <c r="F5" s="179">
        <v>50</v>
      </c>
      <c r="G5" s="181" t="s">
        <v>5</v>
      </c>
      <c r="H5" s="181">
        <v>60</v>
      </c>
      <c r="I5" s="112">
        <v>170</v>
      </c>
      <c r="J5" s="105">
        <v>2</v>
      </c>
    </row>
    <row r="6" spans="1:10" ht="18" customHeight="1">
      <c r="A6" s="107">
        <v>3</v>
      </c>
      <c r="B6" s="149" t="s">
        <v>159</v>
      </c>
      <c r="C6" s="147"/>
      <c r="D6" s="147"/>
      <c r="E6" s="198" t="s">
        <v>9</v>
      </c>
      <c r="F6" s="198">
        <v>40</v>
      </c>
      <c r="G6" s="150" t="s">
        <v>9</v>
      </c>
      <c r="H6" s="150">
        <v>50</v>
      </c>
      <c r="I6" s="33">
        <v>90</v>
      </c>
      <c r="J6" s="105">
        <v>3</v>
      </c>
    </row>
    <row r="7" spans="1:10" ht="17.25" customHeight="1">
      <c r="A7" s="107">
        <v>4</v>
      </c>
      <c r="B7" s="149" t="s">
        <v>229</v>
      </c>
      <c r="C7" s="147"/>
      <c r="D7" s="147"/>
      <c r="E7" s="150"/>
      <c r="F7" s="150"/>
      <c r="G7" s="150" t="s">
        <v>7</v>
      </c>
      <c r="H7" s="150">
        <v>80</v>
      </c>
      <c r="I7" s="33">
        <v>80</v>
      </c>
      <c r="J7" s="105">
        <v>4</v>
      </c>
    </row>
    <row r="8" spans="1:10" ht="18.75" customHeight="1">
      <c r="A8" s="107">
        <v>5</v>
      </c>
      <c r="B8" s="210" t="s">
        <v>150</v>
      </c>
      <c r="C8" s="198" t="s">
        <v>9</v>
      </c>
      <c r="D8" s="198">
        <v>40</v>
      </c>
      <c r="E8" s="198" t="s">
        <v>9</v>
      </c>
      <c r="F8" s="198">
        <v>40</v>
      </c>
      <c r="G8" s="150"/>
      <c r="H8" s="150"/>
      <c r="I8" s="112">
        <v>80</v>
      </c>
      <c r="J8" s="105">
        <v>4</v>
      </c>
    </row>
    <row r="9" spans="1:10" ht="18" customHeight="1">
      <c r="A9" s="107">
        <v>6</v>
      </c>
      <c r="B9" s="189" t="s">
        <v>105</v>
      </c>
      <c r="C9" s="153" t="s">
        <v>6</v>
      </c>
      <c r="D9" s="153">
        <v>80</v>
      </c>
      <c r="E9" s="153"/>
      <c r="F9" s="153"/>
      <c r="G9" s="153"/>
      <c r="H9" s="153"/>
      <c r="I9" s="127">
        <f>SUM(D9)</f>
        <v>80</v>
      </c>
      <c r="J9" s="105">
        <v>4</v>
      </c>
    </row>
    <row r="10" spans="1:10" ht="18" customHeight="1">
      <c r="A10" s="107">
        <v>7</v>
      </c>
      <c r="B10" s="147" t="s">
        <v>147</v>
      </c>
      <c r="C10" s="147"/>
      <c r="D10" s="147"/>
      <c r="E10" s="198" t="s">
        <v>7</v>
      </c>
      <c r="F10" s="198">
        <v>60</v>
      </c>
      <c r="G10" s="150"/>
      <c r="H10" s="150"/>
      <c r="I10" s="33">
        <v>60</v>
      </c>
      <c r="J10" s="34">
        <v>7</v>
      </c>
    </row>
    <row r="11" spans="1:10" ht="18" customHeight="1">
      <c r="A11" s="107">
        <v>8</v>
      </c>
      <c r="B11" s="149" t="s">
        <v>230</v>
      </c>
      <c r="C11" s="147"/>
      <c r="D11" s="147"/>
      <c r="E11" s="150"/>
      <c r="F11" s="150"/>
      <c r="G11" s="150" t="s">
        <v>5</v>
      </c>
      <c r="H11" s="150">
        <v>60</v>
      </c>
      <c r="I11" s="33">
        <v>60</v>
      </c>
      <c r="J11" s="105">
        <v>7</v>
      </c>
    </row>
    <row r="12" spans="1:10" ht="16.5" thickBot="1">
      <c r="A12" s="68">
        <v>9</v>
      </c>
      <c r="B12" s="147" t="s">
        <v>148</v>
      </c>
      <c r="C12" s="147"/>
      <c r="D12" s="147"/>
      <c r="E12" s="198" t="s">
        <v>5</v>
      </c>
      <c r="F12" s="198">
        <v>50</v>
      </c>
      <c r="G12" s="150"/>
      <c r="H12" s="150"/>
      <c r="I12" s="33">
        <v>50</v>
      </c>
      <c r="J12" s="34">
        <v>9</v>
      </c>
    </row>
    <row r="13" spans="1:10" ht="16.5" thickBot="1">
      <c r="A13" s="68">
        <v>10</v>
      </c>
      <c r="B13" s="189" t="s">
        <v>107</v>
      </c>
      <c r="C13" s="153" t="s">
        <v>5</v>
      </c>
      <c r="D13" s="153">
        <v>50</v>
      </c>
      <c r="E13" s="153"/>
      <c r="F13" s="153"/>
      <c r="G13" s="153"/>
      <c r="H13" s="153"/>
      <c r="I13" s="112">
        <f>SUM(D13)</f>
        <v>50</v>
      </c>
      <c r="J13" s="34">
        <v>9</v>
      </c>
    </row>
    <row r="14" spans="1:10" ht="16.5" thickBot="1">
      <c r="A14" s="68">
        <v>11</v>
      </c>
      <c r="B14" s="226" t="s">
        <v>108</v>
      </c>
      <c r="C14" s="154" t="s">
        <v>5</v>
      </c>
      <c r="D14" s="154">
        <v>50</v>
      </c>
      <c r="E14" s="154"/>
      <c r="F14" s="154"/>
      <c r="G14" s="154"/>
      <c r="H14" s="154"/>
      <c r="I14" s="112">
        <f>SUM(D14)</f>
        <v>50</v>
      </c>
      <c r="J14" s="34">
        <v>9</v>
      </c>
    </row>
    <row r="15" spans="1:10" ht="16.5" thickBot="1">
      <c r="A15" s="68">
        <v>12</v>
      </c>
      <c r="B15" s="149" t="s">
        <v>231</v>
      </c>
      <c r="C15" s="147"/>
      <c r="D15" s="147"/>
      <c r="E15" s="150"/>
      <c r="F15" s="150"/>
      <c r="G15" s="150" t="s">
        <v>9</v>
      </c>
      <c r="H15" s="150">
        <v>50</v>
      </c>
      <c r="I15" s="33">
        <v>50</v>
      </c>
      <c r="J15" s="34">
        <v>9</v>
      </c>
    </row>
    <row r="16" spans="1:10" ht="16.5" thickBot="1">
      <c r="A16" s="68">
        <v>13</v>
      </c>
      <c r="B16" s="149" t="s">
        <v>232</v>
      </c>
      <c r="C16" s="147"/>
      <c r="D16" s="147"/>
      <c r="E16" s="150"/>
      <c r="F16" s="150"/>
      <c r="G16" s="150" t="s">
        <v>9</v>
      </c>
      <c r="H16" s="150">
        <v>50</v>
      </c>
      <c r="I16" s="33">
        <v>50</v>
      </c>
      <c r="J16" s="34">
        <v>9</v>
      </c>
    </row>
    <row r="17" spans="1:10" ht="16.5" thickBot="1">
      <c r="A17" s="68">
        <v>14</v>
      </c>
      <c r="B17" s="149" t="s">
        <v>233</v>
      </c>
      <c r="C17" s="147"/>
      <c r="D17" s="147"/>
      <c r="E17" s="150"/>
      <c r="F17" s="150"/>
      <c r="G17" s="150" t="s">
        <v>9</v>
      </c>
      <c r="H17" s="150">
        <v>50</v>
      </c>
      <c r="I17" s="33">
        <v>50</v>
      </c>
      <c r="J17" s="34">
        <v>9</v>
      </c>
    </row>
    <row r="18" spans="1:10" ht="16.5" thickBot="1">
      <c r="A18" s="68">
        <v>15</v>
      </c>
      <c r="B18" s="226" t="s">
        <v>109</v>
      </c>
      <c r="C18" s="154" t="s">
        <v>9</v>
      </c>
      <c r="D18" s="154">
        <v>40</v>
      </c>
      <c r="E18" s="154"/>
      <c r="F18" s="154"/>
      <c r="G18" s="154"/>
      <c r="H18" s="154"/>
      <c r="I18" s="112">
        <f>SUM(D18)</f>
        <v>40</v>
      </c>
      <c r="J18" s="105">
        <v>15</v>
      </c>
    </row>
    <row r="19" spans="1:10" ht="16.5" thickBot="1">
      <c r="A19" s="68">
        <v>16</v>
      </c>
      <c r="B19" s="227" t="s">
        <v>135</v>
      </c>
      <c r="C19" s="155" t="s">
        <v>9</v>
      </c>
      <c r="D19" s="155">
        <v>40</v>
      </c>
      <c r="E19" s="155"/>
      <c r="F19" s="155"/>
      <c r="G19" s="155"/>
      <c r="H19" s="155"/>
      <c r="I19" s="112">
        <f>SUM(D19)</f>
        <v>40</v>
      </c>
      <c r="J19" s="105">
        <v>15</v>
      </c>
    </row>
    <row r="20" spans="1:10" ht="16.5" thickBot="1">
      <c r="A20" s="68">
        <v>17</v>
      </c>
      <c r="B20" s="189" t="s">
        <v>110</v>
      </c>
      <c r="C20" s="153" t="s">
        <v>9</v>
      </c>
      <c r="D20" s="153">
        <v>40</v>
      </c>
      <c r="E20" s="153"/>
      <c r="F20" s="153"/>
      <c r="G20" s="153"/>
      <c r="H20" s="153"/>
      <c r="I20" s="224">
        <f>SUM(D20)</f>
        <v>40</v>
      </c>
      <c r="J20" s="105">
        <v>15</v>
      </c>
    </row>
    <row r="21" spans="1:10" ht="16.5" thickBot="1">
      <c r="A21" s="68">
        <v>18</v>
      </c>
      <c r="B21" s="147" t="s">
        <v>149</v>
      </c>
      <c r="C21" s="147"/>
      <c r="D21" s="147"/>
      <c r="E21" s="198" t="s">
        <v>9</v>
      </c>
      <c r="F21" s="198">
        <v>40</v>
      </c>
      <c r="G21" s="150"/>
      <c r="H21" s="150"/>
      <c r="I21" s="33">
        <v>40</v>
      </c>
      <c r="J21" s="105">
        <v>15</v>
      </c>
    </row>
    <row r="22" spans="1:10" ht="16.5" thickBot="1">
      <c r="A22" s="68">
        <v>19</v>
      </c>
      <c r="B22" s="147" t="s">
        <v>151</v>
      </c>
      <c r="C22" s="147"/>
      <c r="D22" s="147"/>
      <c r="E22" s="198" t="s">
        <v>9</v>
      </c>
      <c r="F22" s="198">
        <v>40</v>
      </c>
      <c r="G22" s="150"/>
      <c r="H22" s="150"/>
      <c r="I22" s="33">
        <v>40</v>
      </c>
      <c r="J22" s="105">
        <v>15</v>
      </c>
    </row>
  </sheetData>
  <sheetProtection/>
  <mergeCells count="6">
    <mergeCell ref="A1:J1"/>
    <mergeCell ref="B2:B3"/>
    <mergeCell ref="C2:D2"/>
    <mergeCell ref="J2:J3"/>
    <mergeCell ref="A2:A3"/>
    <mergeCell ref="I2:I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29.57421875" style="0" bestFit="1" customWidth="1"/>
  </cols>
  <sheetData>
    <row r="1" spans="1:8" ht="24" thickBot="1">
      <c r="A1" s="303" t="s">
        <v>191</v>
      </c>
      <c r="B1" s="304"/>
      <c r="C1" s="304"/>
      <c r="D1" s="304"/>
      <c r="E1" s="304"/>
      <c r="F1" s="304"/>
      <c r="G1" s="304"/>
      <c r="H1" s="306"/>
    </row>
    <row r="2" spans="1:8" ht="140.25">
      <c r="A2" s="313" t="s">
        <v>138</v>
      </c>
      <c r="B2" s="345" t="s">
        <v>0</v>
      </c>
      <c r="C2" s="139" t="s">
        <v>164</v>
      </c>
      <c r="D2" s="139" t="s">
        <v>165</v>
      </c>
      <c r="E2" s="45" t="s">
        <v>221</v>
      </c>
      <c r="F2" s="45" t="s">
        <v>222</v>
      </c>
      <c r="G2" s="347" t="s">
        <v>1</v>
      </c>
      <c r="H2" s="330" t="s">
        <v>2</v>
      </c>
    </row>
    <row r="3" spans="1:8" ht="15.75">
      <c r="A3" s="390"/>
      <c r="B3" s="389"/>
      <c r="C3" s="86" t="s">
        <v>3</v>
      </c>
      <c r="D3" s="84" t="s">
        <v>4</v>
      </c>
      <c r="E3" s="77" t="s">
        <v>3</v>
      </c>
      <c r="F3" s="76" t="s">
        <v>4</v>
      </c>
      <c r="G3" s="391"/>
      <c r="H3" s="384"/>
    </row>
    <row r="4" spans="1:8" ht="15.75">
      <c r="A4" s="107">
        <v>1</v>
      </c>
      <c r="B4" s="213" t="s">
        <v>192</v>
      </c>
      <c r="C4" s="179" t="s">
        <v>193</v>
      </c>
      <c r="D4" s="179">
        <v>80</v>
      </c>
      <c r="E4" s="181" t="s">
        <v>7</v>
      </c>
      <c r="F4" s="181">
        <v>80</v>
      </c>
      <c r="G4" s="223">
        <v>160</v>
      </c>
      <c r="H4" s="105">
        <v>1</v>
      </c>
    </row>
    <row r="5" spans="1:8" ht="15.75">
      <c r="A5" s="107">
        <v>2</v>
      </c>
      <c r="B5" s="213" t="s">
        <v>194</v>
      </c>
      <c r="C5" s="179" t="s">
        <v>7</v>
      </c>
      <c r="D5" s="179">
        <v>60</v>
      </c>
      <c r="E5" s="181" t="s">
        <v>5</v>
      </c>
      <c r="F5" s="181">
        <v>60</v>
      </c>
      <c r="G5" s="223">
        <v>120</v>
      </c>
      <c r="H5" s="105">
        <v>2</v>
      </c>
    </row>
    <row r="6" spans="1:8" ht="15.75">
      <c r="A6" s="107">
        <v>3</v>
      </c>
      <c r="B6" s="213" t="s">
        <v>227</v>
      </c>
      <c r="C6" s="181"/>
      <c r="D6" s="181"/>
      <c r="E6" s="181" t="s">
        <v>6</v>
      </c>
      <c r="F6" s="181">
        <v>100</v>
      </c>
      <c r="G6" s="112">
        <v>100</v>
      </c>
      <c r="H6" s="113">
        <v>3</v>
      </c>
    </row>
    <row r="7" spans="1:8" ht="15.75">
      <c r="A7" s="107">
        <v>4</v>
      </c>
      <c r="B7" s="214" t="s">
        <v>228</v>
      </c>
      <c r="C7" s="150"/>
      <c r="D7" s="150"/>
      <c r="E7" s="150" t="s">
        <v>5</v>
      </c>
      <c r="F7" s="150">
        <v>60</v>
      </c>
      <c r="G7" s="112">
        <v>60</v>
      </c>
      <c r="H7" s="113">
        <v>4</v>
      </c>
    </row>
    <row r="8" spans="1:8" ht="15.75">
      <c r="A8" s="107">
        <v>5</v>
      </c>
      <c r="B8" s="222"/>
      <c r="C8" s="150"/>
      <c r="D8" s="150"/>
      <c r="E8" s="150"/>
      <c r="F8" s="150"/>
      <c r="G8" s="112"/>
      <c r="H8" s="23"/>
    </row>
    <row r="9" spans="1:8" ht="15.75">
      <c r="A9" s="107">
        <v>6</v>
      </c>
      <c r="B9" s="215"/>
      <c r="C9" s="221"/>
      <c r="D9" s="221"/>
      <c r="E9" s="221"/>
      <c r="F9" s="221"/>
      <c r="G9" s="112"/>
      <c r="H9" s="113"/>
    </row>
    <row r="10" spans="1:8" ht="15.75">
      <c r="A10" s="107">
        <v>7</v>
      </c>
      <c r="B10" s="219"/>
      <c r="C10" s="154"/>
      <c r="D10" s="154"/>
      <c r="E10" s="154"/>
      <c r="F10" s="154"/>
      <c r="G10" s="112"/>
      <c r="H10" s="113"/>
    </row>
    <row r="11" spans="1:8" ht="15.75">
      <c r="A11" s="107">
        <v>8</v>
      </c>
      <c r="B11" s="220"/>
      <c r="C11" s="153"/>
      <c r="D11" s="153"/>
      <c r="E11" s="153"/>
      <c r="F11" s="153"/>
      <c r="G11" s="112"/>
      <c r="H11" s="113"/>
    </row>
    <row r="12" spans="1:8" ht="15.75">
      <c r="A12" s="107">
        <v>9</v>
      </c>
      <c r="B12" s="218"/>
      <c r="C12" s="150"/>
      <c r="D12" s="150"/>
      <c r="E12" s="150"/>
      <c r="F12" s="150"/>
      <c r="G12" s="112"/>
      <c r="H12" s="113"/>
    </row>
    <row r="13" spans="1:8" ht="15.75">
      <c r="A13" s="107">
        <v>10</v>
      </c>
      <c r="B13" s="218"/>
      <c r="C13" s="150"/>
      <c r="D13" s="150"/>
      <c r="E13" s="150"/>
      <c r="F13" s="150"/>
      <c r="G13" s="112"/>
      <c r="H13" s="113"/>
    </row>
  </sheetData>
  <sheetProtection/>
  <mergeCells count="5">
    <mergeCell ref="A1:H1"/>
    <mergeCell ref="A2:A3"/>
    <mergeCell ref="B2:B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I10" sqref="I10"/>
    </sheetView>
  </sheetViews>
  <sheetFormatPr defaultColWidth="8.8515625" defaultRowHeight="15"/>
  <cols>
    <col min="1" max="1" width="8.8515625" style="25" customWidth="1"/>
    <col min="2" max="2" width="49.57421875" style="25" bestFit="1" customWidth="1"/>
    <col min="3" max="16384" width="8.8515625" style="25" customWidth="1"/>
  </cols>
  <sheetData>
    <row r="1" spans="1:8" ht="24" thickBot="1">
      <c r="A1" s="324" t="s">
        <v>116</v>
      </c>
      <c r="B1" s="305"/>
      <c r="C1" s="305"/>
      <c r="D1" s="305"/>
      <c r="E1" s="305"/>
      <c r="F1" s="305"/>
      <c r="G1" s="305"/>
      <c r="H1" s="325"/>
    </row>
    <row r="2" spans="1:8" ht="136.5" customHeight="1">
      <c r="A2" s="313" t="s">
        <v>138</v>
      </c>
      <c r="B2" s="345" t="s">
        <v>0</v>
      </c>
      <c r="C2" s="317" t="s">
        <v>60</v>
      </c>
      <c r="D2" s="317"/>
      <c r="E2" s="45" t="s">
        <v>221</v>
      </c>
      <c r="F2" s="45" t="s">
        <v>222</v>
      </c>
      <c r="G2" s="347" t="s">
        <v>1</v>
      </c>
      <c r="H2" s="330" t="s">
        <v>2</v>
      </c>
    </row>
    <row r="3" spans="1:8" ht="16.5" thickBot="1">
      <c r="A3" s="332"/>
      <c r="B3" s="360"/>
      <c r="C3" s="14" t="s">
        <v>3</v>
      </c>
      <c r="D3" s="13" t="s">
        <v>4</v>
      </c>
      <c r="E3" s="77" t="s">
        <v>3</v>
      </c>
      <c r="F3" s="76" t="s">
        <v>4</v>
      </c>
      <c r="G3" s="348"/>
      <c r="H3" s="393"/>
    </row>
    <row r="4" spans="1:8" ht="18" customHeight="1">
      <c r="A4" s="106">
        <v>1</v>
      </c>
      <c r="B4" s="209" t="s">
        <v>117</v>
      </c>
      <c r="C4" s="110" t="s">
        <v>6</v>
      </c>
      <c r="D4" s="109">
        <v>80</v>
      </c>
      <c r="E4" s="250" t="s">
        <v>5</v>
      </c>
      <c r="F4" s="250">
        <v>60</v>
      </c>
      <c r="G4" s="122">
        <v>140</v>
      </c>
      <c r="H4" s="104">
        <v>1</v>
      </c>
    </row>
    <row r="5" spans="1:8" ht="18" customHeight="1" thickBot="1">
      <c r="A5" s="108">
        <v>2</v>
      </c>
      <c r="B5" s="245" t="s">
        <v>118</v>
      </c>
      <c r="C5" s="87" t="s">
        <v>7</v>
      </c>
      <c r="D5" s="85">
        <v>60</v>
      </c>
      <c r="E5" s="251" t="s">
        <v>7</v>
      </c>
      <c r="F5" s="251">
        <v>80</v>
      </c>
      <c r="G5" s="115">
        <v>140</v>
      </c>
      <c r="H5" s="121">
        <v>1</v>
      </c>
    </row>
    <row r="6" spans="1:8" ht="16.5" hidden="1" thickBot="1">
      <c r="A6" s="108">
        <v>3</v>
      </c>
      <c r="B6" s="245" t="s">
        <v>118</v>
      </c>
      <c r="C6" s="87" t="s">
        <v>7</v>
      </c>
      <c r="D6" s="85">
        <v>61</v>
      </c>
      <c r="E6" s="251"/>
      <c r="F6" s="251"/>
      <c r="G6" s="115">
        <f>SUM(D6)</f>
        <v>61</v>
      </c>
      <c r="H6" s="121">
        <v>3</v>
      </c>
    </row>
    <row r="7" spans="1:8" ht="16.5" hidden="1" thickBot="1">
      <c r="A7" s="108">
        <v>4</v>
      </c>
      <c r="B7" s="245" t="s">
        <v>118</v>
      </c>
      <c r="C7" s="87" t="s">
        <v>7</v>
      </c>
      <c r="D7" s="85">
        <v>62</v>
      </c>
      <c r="E7" s="251"/>
      <c r="F7" s="251"/>
      <c r="G7" s="115">
        <f>SUM(D7)</f>
        <v>62</v>
      </c>
      <c r="H7" s="121">
        <v>4</v>
      </c>
    </row>
    <row r="8" spans="1:8" ht="16.5" thickBot="1">
      <c r="A8" s="108">
        <v>3</v>
      </c>
      <c r="B8" s="245" t="s">
        <v>260</v>
      </c>
      <c r="C8" s="87"/>
      <c r="D8" s="85"/>
      <c r="E8" s="251" t="s">
        <v>6</v>
      </c>
      <c r="F8" s="251">
        <v>100</v>
      </c>
      <c r="G8" s="115">
        <v>100</v>
      </c>
      <c r="H8" s="121">
        <v>3</v>
      </c>
    </row>
    <row r="9" spans="1:8" ht="16.5" thickBot="1">
      <c r="A9" s="108">
        <v>4</v>
      </c>
      <c r="B9" s="245" t="s">
        <v>261</v>
      </c>
      <c r="C9" s="87"/>
      <c r="D9" s="85"/>
      <c r="E9" s="251" t="s">
        <v>5</v>
      </c>
      <c r="F9" s="251">
        <v>60</v>
      </c>
      <c r="G9" s="115">
        <v>60</v>
      </c>
      <c r="H9" s="121">
        <v>4</v>
      </c>
    </row>
  </sheetData>
  <sheetProtection/>
  <mergeCells count="6">
    <mergeCell ref="A1:H1"/>
    <mergeCell ref="B2:B3"/>
    <mergeCell ref="C2:D2"/>
    <mergeCell ref="H2:H3"/>
    <mergeCell ref="A2:A3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I5" sqref="I5"/>
    </sheetView>
  </sheetViews>
  <sheetFormatPr defaultColWidth="8.8515625" defaultRowHeight="15"/>
  <cols>
    <col min="1" max="1" width="8.8515625" style="25" customWidth="1"/>
    <col min="2" max="2" width="40.8515625" style="25" bestFit="1" customWidth="1"/>
    <col min="3" max="16384" width="8.8515625" style="25" customWidth="1"/>
  </cols>
  <sheetData>
    <row r="1" spans="1:6" ht="24" thickBot="1">
      <c r="A1" s="324" t="s">
        <v>119</v>
      </c>
      <c r="B1" s="305"/>
      <c r="C1" s="305"/>
      <c r="D1" s="305"/>
      <c r="E1" s="305"/>
      <c r="F1" s="325"/>
    </row>
    <row r="2" spans="1:6" ht="135" customHeight="1">
      <c r="A2" s="313" t="s">
        <v>138</v>
      </c>
      <c r="B2" s="345" t="s">
        <v>0</v>
      </c>
      <c r="C2" s="317" t="s">
        <v>60</v>
      </c>
      <c r="D2" s="317"/>
      <c r="E2" s="347" t="s">
        <v>1</v>
      </c>
      <c r="F2" s="330" t="s">
        <v>2</v>
      </c>
    </row>
    <row r="3" spans="1:6" ht="16.5" thickBot="1">
      <c r="A3" s="332"/>
      <c r="B3" s="360"/>
      <c r="C3" s="14" t="s">
        <v>3</v>
      </c>
      <c r="D3" s="13" t="s">
        <v>4</v>
      </c>
      <c r="E3" s="348"/>
      <c r="F3" s="393"/>
    </row>
    <row r="4" spans="1:6" ht="18" customHeight="1">
      <c r="A4" s="106">
        <v>1</v>
      </c>
      <c r="B4" s="100" t="s">
        <v>120</v>
      </c>
      <c r="C4" s="110" t="s">
        <v>6</v>
      </c>
      <c r="D4" s="109">
        <v>80</v>
      </c>
      <c r="E4" s="122">
        <f>SUM(D4)</f>
        <v>80</v>
      </c>
      <c r="F4" s="104">
        <v>1</v>
      </c>
    </row>
    <row r="5" spans="1:6" ht="18" customHeight="1">
      <c r="A5" s="107">
        <v>2</v>
      </c>
      <c r="B5" s="88" t="s">
        <v>121</v>
      </c>
      <c r="C5" s="83" t="s">
        <v>7</v>
      </c>
      <c r="D5" s="82">
        <v>60</v>
      </c>
      <c r="E5" s="114">
        <f>SUM(D5)</f>
        <v>60</v>
      </c>
      <c r="F5" s="105">
        <v>2</v>
      </c>
    </row>
    <row r="6" spans="1:6" ht="18" customHeight="1">
      <c r="A6" s="107">
        <v>3</v>
      </c>
      <c r="B6" s="88" t="s">
        <v>136</v>
      </c>
      <c r="C6" s="83" t="s">
        <v>5</v>
      </c>
      <c r="D6" s="82">
        <v>50</v>
      </c>
      <c r="E6" s="114">
        <f>SUM(D6)</f>
        <v>50</v>
      </c>
      <c r="F6" s="105">
        <v>3</v>
      </c>
    </row>
    <row r="7" spans="1:6" ht="18" customHeight="1" thickBot="1">
      <c r="A7" s="108"/>
      <c r="B7" s="17"/>
      <c r="C7" s="21"/>
      <c r="D7" s="22"/>
      <c r="E7" s="115"/>
      <c r="F7" s="121"/>
    </row>
  </sheetData>
  <sheetProtection/>
  <mergeCells count="6">
    <mergeCell ref="A1:F1"/>
    <mergeCell ref="B2:B3"/>
    <mergeCell ref="C2:D2"/>
    <mergeCell ref="F2:F3"/>
    <mergeCell ref="A2:A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4" sqref="A4:D9"/>
    </sheetView>
  </sheetViews>
  <sheetFormatPr defaultColWidth="9.140625" defaultRowHeight="15"/>
  <cols>
    <col min="2" max="2" width="54.140625" style="0" bestFit="1" customWidth="1"/>
  </cols>
  <sheetData>
    <row r="1" spans="1:4" ht="24" thickBot="1">
      <c r="A1" s="324" t="s">
        <v>266</v>
      </c>
      <c r="B1" s="305"/>
      <c r="C1" s="305"/>
      <c r="D1" s="325"/>
    </row>
    <row r="2" spans="1:4" ht="15">
      <c r="A2" s="313" t="s">
        <v>138</v>
      </c>
      <c r="B2" s="345" t="s">
        <v>0</v>
      </c>
      <c r="C2" s="347" t="s">
        <v>1</v>
      </c>
      <c r="D2" s="330" t="s">
        <v>2</v>
      </c>
    </row>
    <row r="3" spans="1:4" ht="15">
      <c r="A3" s="314"/>
      <c r="B3" s="346"/>
      <c r="C3" s="394"/>
      <c r="D3" s="331"/>
    </row>
    <row r="4" spans="1:4" ht="15.75">
      <c r="A4" s="179">
        <v>1</v>
      </c>
      <c r="B4" s="180"/>
      <c r="C4" s="182"/>
      <c r="D4" s="279"/>
    </row>
    <row r="5" spans="1:4" ht="15.75">
      <c r="A5" s="179">
        <v>2</v>
      </c>
      <c r="B5" s="180"/>
      <c r="C5" s="182"/>
      <c r="D5" s="279"/>
    </row>
    <row r="6" spans="1:4" ht="15.75">
      <c r="A6" s="179">
        <v>3</v>
      </c>
      <c r="B6" s="180"/>
      <c r="C6" s="182"/>
      <c r="D6" s="279"/>
    </row>
    <row r="7" spans="1:4" ht="15.75">
      <c r="A7" s="179">
        <v>4</v>
      </c>
      <c r="B7" s="180"/>
      <c r="C7" s="182"/>
      <c r="D7" s="279"/>
    </row>
    <row r="8" spans="1:4" ht="15.75">
      <c r="A8" s="179">
        <v>3</v>
      </c>
      <c r="B8" s="180"/>
      <c r="C8" s="182"/>
      <c r="D8" s="279"/>
    </row>
    <row r="9" spans="1:4" ht="15.75">
      <c r="A9" s="179">
        <v>4</v>
      </c>
      <c r="B9" s="180"/>
      <c r="C9" s="182"/>
      <c r="D9" s="279"/>
    </row>
  </sheetData>
  <sheetProtection/>
  <mergeCells count="5"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4" sqref="B4:D5"/>
    </sheetView>
  </sheetViews>
  <sheetFormatPr defaultColWidth="9.140625" defaultRowHeight="15"/>
  <cols>
    <col min="2" max="2" width="55.00390625" style="0" bestFit="1" customWidth="1"/>
  </cols>
  <sheetData>
    <row r="1" spans="1:4" ht="23.25">
      <c r="A1" s="324" t="s">
        <v>267</v>
      </c>
      <c r="B1" s="305"/>
      <c r="C1" s="305"/>
      <c r="D1" s="325"/>
    </row>
    <row r="2" spans="1:4" ht="15">
      <c r="A2" s="395" t="s">
        <v>138</v>
      </c>
      <c r="B2" s="395" t="s">
        <v>0</v>
      </c>
      <c r="C2" s="299" t="s">
        <v>1</v>
      </c>
      <c r="D2" s="299" t="s">
        <v>2</v>
      </c>
    </row>
    <row r="3" spans="1:4" ht="15">
      <c r="A3" s="395"/>
      <c r="B3" s="395"/>
      <c r="C3" s="299"/>
      <c r="D3" s="299"/>
    </row>
    <row r="4" spans="1:4" ht="15.75">
      <c r="A4" s="179">
        <v>1</v>
      </c>
      <c r="B4" s="180"/>
      <c r="C4" s="182"/>
      <c r="D4" s="279"/>
    </row>
    <row r="5" spans="1:4" ht="15.75">
      <c r="A5" s="179">
        <v>2</v>
      </c>
      <c r="B5" s="180"/>
      <c r="C5" s="182"/>
      <c r="D5" s="279"/>
    </row>
    <row r="6" spans="1:4" ht="15.75">
      <c r="A6" s="179">
        <v>3</v>
      </c>
      <c r="B6" s="180"/>
      <c r="C6" s="182"/>
      <c r="D6" s="279"/>
    </row>
    <row r="7" spans="1:4" ht="15.75">
      <c r="A7" s="179">
        <v>4</v>
      </c>
      <c r="B7" s="180"/>
      <c r="C7" s="182"/>
      <c r="D7" s="279"/>
    </row>
    <row r="8" spans="1:4" ht="15.75">
      <c r="A8" s="179">
        <v>3</v>
      </c>
      <c r="B8" s="180"/>
      <c r="C8" s="182"/>
      <c r="D8" s="279"/>
    </row>
    <row r="9" spans="1:4" ht="15.75">
      <c r="A9" s="179">
        <v>4</v>
      </c>
      <c r="B9" s="180"/>
      <c r="C9" s="182"/>
      <c r="D9" s="279"/>
    </row>
  </sheetData>
  <sheetProtection/>
  <mergeCells count="5"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F11" sqref="F11"/>
    </sheetView>
  </sheetViews>
  <sheetFormatPr defaultColWidth="9.140625" defaultRowHeight="15"/>
  <cols>
    <col min="2" max="2" width="55.00390625" style="0" bestFit="1" customWidth="1"/>
  </cols>
  <sheetData>
    <row r="1" spans="1:4" ht="24" thickBot="1">
      <c r="A1" s="324" t="s">
        <v>268</v>
      </c>
      <c r="B1" s="305"/>
      <c r="C1" s="305"/>
      <c r="D1" s="325"/>
    </row>
    <row r="2" spans="1:4" ht="15">
      <c r="A2" s="313" t="s">
        <v>138</v>
      </c>
      <c r="B2" s="345" t="s">
        <v>0</v>
      </c>
      <c r="C2" s="347" t="s">
        <v>1</v>
      </c>
      <c r="D2" s="330" t="s">
        <v>2</v>
      </c>
    </row>
    <row r="3" spans="1:4" ht="15">
      <c r="A3" s="314"/>
      <c r="B3" s="346"/>
      <c r="C3" s="394"/>
      <c r="D3" s="331"/>
    </row>
    <row r="4" spans="1:4" ht="15.75">
      <c r="A4" s="179"/>
      <c r="B4" s="180"/>
      <c r="C4" s="182"/>
      <c r="D4" s="279"/>
    </row>
    <row r="5" spans="1:4" ht="15.75">
      <c r="A5" s="179"/>
      <c r="B5" s="180"/>
      <c r="C5" s="182"/>
      <c r="D5" s="279"/>
    </row>
    <row r="6" spans="1:4" ht="15.75">
      <c r="A6" s="179"/>
      <c r="B6" s="180"/>
      <c r="C6" s="182"/>
      <c r="D6" s="279"/>
    </row>
    <row r="7" spans="1:4" ht="15.75">
      <c r="A7" s="179"/>
      <c r="B7" s="180"/>
      <c r="C7" s="182"/>
      <c r="D7" s="279"/>
    </row>
    <row r="8" spans="1:4" ht="15.75">
      <c r="A8" s="179"/>
      <c r="B8" s="180"/>
      <c r="C8" s="182"/>
      <c r="D8" s="279"/>
    </row>
    <row r="9" spans="1:4" ht="15.75">
      <c r="A9" s="179"/>
      <c r="B9" s="180"/>
      <c r="C9" s="182"/>
      <c r="D9" s="279"/>
    </row>
    <row r="10" spans="1:4" ht="15.75">
      <c r="A10" s="141"/>
      <c r="B10" s="156"/>
      <c r="C10" s="269"/>
      <c r="D10" s="270"/>
    </row>
    <row r="11" spans="1:4" ht="15.75">
      <c r="A11" s="141"/>
      <c r="B11" s="156"/>
      <c r="C11" s="269"/>
      <c r="D11" s="270"/>
    </row>
  </sheetData>
  <sheetProtection/>
  <mergeCells count="5"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A21" sqref="A21:IV21"/>
    </sheetView>
  </sheetViews>
  <sheetFormatPr defaultColWidth="9.140625" defaultRowHeight="15"/>
  <cols>
    <col min="2" max="2" width="56.8515625" style="0" bestFit="1" customWidth="1"/>
  </cols>
  <sheetData>
    <row r="1" ht="15.75" thickBot="1"/>
    <row r="2" spans="1:4" ht="23.25">
      <c r="A2" s="324" t="s">
        <v>269</v>
      </c>
      <c r="B2" s="305"/>
      <c r="C2" s="305"/>
      <c r="D2" s="325"/>
    </row>
    <row r="3" spans="1:4" ht="15">
      <c r="A3" s="395" t="s">
        <v>138</v>
      </c>
      <c r="B3" s="395" t="s">
        <v>0</v>
      </c>
      <c r="C3" s="299" t="s">
        <v>1</v>
      </c>
      <c r="D3" s="299" t="s">
        <v>2</v>
      </c>
    </row>
    <row r="4" spans="1:4" ht="15">
      <c r="A4" s="395"/>
      <c r="B4" s="395"/>
      <c r="C4" s="299"/>
      <c r="D4" s="299"/>
    </row>
    <row r="5" spans="1:4" ht="15.75">
      <c r="A5" s="179"/>
      <c r="B5" s="180"/>
      <c r="C5" s="182"/>
      <c r="D5" s="279"/>
    </row>
    <row r="6" spans="1:4" ht="15.75">
      <c r="A6" s="179"/>
      <c r="B6" s="180"/>
      <c r="C6" s="182"/>
      <c r="D6" s="279"/>
    </row>
    <row r="7" spans="1:4" ht="15.75">
      <c r="A7" s="179"/>
      <c r="B7" s="180"/>
      <c r="C7" s="182"/>
      <c r="D7" s="279"/>
    </row>
    <row r="8" spans="1:4" ht="15.75">
      <c r="A8" s="179"/>
      <c r="B8" s="180"/>
      <c r="C8" s="182"/>
      <c r="D8" s="279"/>
    </row>
    <row r="9" spans="1:4" ht="15.75">
      <c r="A9" s="179"/>
      <c r="B9" s="180"/>
      <c r="C9" s="182"/>
      <c r="D9" s="279"/>
    </row>
    <row r="10" spans="1:4" ht="15.75">
      <c r="A10" s="179"/>
      <c r="B10" s="180"/>
      <c r="C10" s="182"/>
      <c r="D10" s="279"/>
    </row>
    <row r="11" spans="1:4" ht="15.75">
      <c r="A11" s="141"/>
      <c r="B11" s="156"/>
      <c r="C11" s="269"/>
      <c r="D11" s="270"/>
    </row>
    <row r="12" spans="1:4" ht="15.75">
      <c r="A12" s="141"/>
      <c r="B12" s="156"/>
      <c r="C12" s="269"/>
      <c r="D12" s="270"/>
    </row>
  </sheetData>
  <sheetProtection/>
  <mergeCells count="5"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M2" sqref="M2"/>
    </sheetView>
  </sheetViews>
  <sheetFormatPr defaultColWidth="8.8515625" defaultRowHeight="15"/>
  <cols>
    <col min="1" max="1" width="8.8515625" style="25" customWidth="1"/>
    <col min="2" max="2" width="58.8515625" style="25" customWidth="1"/>
    <col min="3" max="16384" width="8.8515625" style="25" customWidth="1"/>
  </cols>
  <sheetData>
    <row r="1" spans="1:8" ht="30.75" thickBot="1">
      <c r="A1" s="396" t="s">
        <v>122</v>
      </c>
      <c r="B1" s="397"/>
      <c r="C1" s="397"/>
      <c r="D1" s="397"/>
      <c r="E1" s="397"/>
      <c r="F1" s="397"/>
      <c r="G1" s="397"/>
      <c r="H1" s="398"/>
    </row>
    <row r="2" spans="1:8" ht="138.75" customHeight="1">
      <c r="A2" s="385" t="s">
        <v>138</v>
      </c>
      <c r="B2" s="380" t="s">
        <v>0</v>
      </c>
      <c r="C2" s="361" t="s">
        <v>60</v>
      </c>
      <c r="D2" s="317"/>
      <c r="E2" s="151" t="s">
        <v>218</v>
      </c>
      <c r="F2" s="151" t="s">
        <v>158</v>
      </c>
      <c r="G2" s="362" t="s">
        <v>1</v>
      </c>
      <c r="H2" s="330" t="s">
        <v>2</v>
      </c>
    </row>
    <row r="3" spans="1:8" ht="16.5" thickBot="1">
      <c r="A3" s="400"/>
      <c r="B3" s="399"/>
      <c r="C3" s="20" t="s">
        <v>3</v>
      </c>
      <c r="D3" s="13" t="s">
        <v>4</v>
      </c>
      <c r="E3" s="152" t="s">
        <v>3</v>
      </c>
      <c r="F3" s="152" t="s">
        <v>4</v>
      </c>
      <c r="G3" s="401"/>
      <c r="H3" s="393"/>
    </row>
    <row r="4" spans="1:8" ht="18" customHeight="1">
      <c r="A4" s="125">
        <v>1</v>
      </c>
      <c r="B4" s="200" t="s">
        <v>123</v>
      </c>
      <c r="C4" s="126" t="s">
        <v>6</v>
      </c>
      <c r="D4" s="11">
        <v>80</v>
      </c>
      <c r="E4" s="181" t="s">
        <v>6</v>
      </c>
      <c r="F4" s="181">
        <v>80</v>
      </c>
      <c r="G4" s="127">
        <f>SUM(D4:F4)</f>
        <v>160</v>
      </c>
      <c r="H4" s="120">
        <v>1</v>
      </c>
    </row>
    <row r="5" spans="1:8" ht="18" customHeight="1">
      <c r="A5" s="124">
        <v>2</v>
      </c>
      <c r="B5" s="102" t="s">
        <v>124</v>
      </c>
      <c r="C5" s="89" t="s">
        <v>7</v>
      </c>
      <c r="D5" s="82">
        <v>60</v>
      </c>
      <c r="E5" s="153"/>
      <c r="F5" s="153"/>
      <c r="G5" s="112">
        <f>SUM(D5)</f>
        <v>60</v>
      </c>
      <c r="H5" s="105">
        <v>2</v>
      </c>
    </row>
    <row r="6" spans="1:8" ht="15.75">
      <c r="A6" s="201">
        <v>3</v>
      </c>
      <c r="B6" s="202" t="s">
        <v>219</v>
      </c>
      <c r="C6" s="203"/>
      <c r="D6" s="204"/>
      <c r="E6" s="205" t="s">
        <v>7</v>
      </c>
      <c r="F6" s="205">
        <v>60</v>
      </c>
      <c r="G6" s="206">
        <v>60</v>
      </c>
      <c r="H6" s="207">
        <v>2</v>
      </c>
    </row>
    <row r="7" spans="1:8" ht="15">
      <c r="A7" s="178">
        <v>4</v>
      </c>
      <c r="B7" s="159" t="s">
        <v>220</v>
      </c>
      <c r="C7" s="166"/>
      <c r="D7" s="166"/>
      <c r="E7" s="167" t="s">
        <v>5</v>
      </c>
      <c r="F7" s="167">
        <v>50</v>
      </c>
      <c r="G7" s="167">
        <v>50</v>
      </c>
      <c r="H7" s="208">
        <v>4</v>
      </c>
    </row>
    <row r="8" spans="1:8" ht="15">
      <c r="A8" s="178">
        <v>5</v>
      </c>
      <c r="B8" s="159" t="s">
        <v>34</v>
      </c>
      <c r="C8" s="166"/>
      <c r="D8" s="166"/>
      <c r="E8" s="167" t="s">
        <v>5</v>
      </c>
      <c r="F8" s="167">
        <v>50</v>
      </c>
      <c r="G8" s="167">
        <v>50</v>
      </c>
      <c r="H8" s="208">
        <v>4</v>
      </c>
    </row>
  </sheetData>
  <sheetProtection/>
  <mergeCells count="6">
    <mergeCell ref="A1:H1"/>
    <mergeCell ref="B2:B3"/>
    <mergeCell ref="C2:D2"/>
    <mergeCell ref="H2:H3"/>
    <mergeCell ref="A2:A3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zoomScalePageLayoutView="0" workbookViewId="0" topLeftCell="A4">
      <selection activeCell="I11" sqref="I11"/>
    </sheetView>
  </sheetViews>
  <sheetFormatPr defaultColWidth="8.8515625" defaultRowHeight="15"/>
  <cols>
    <col min="1" max="1" width="6.140625" style="25" customWidth="1"/>
    <col min="2" max="2" width="52.00390625" style="25" bestFit="1" customWidth="1"/>
    <col min="3" max="8" width="8.8515625" style="25" customWidth="1"/>
    <col min="9" max="9" width="8.8515625" style="252" customWidth="1"/>
    <col min="10" max="16384" width="8.8515625" style="25" customWidth="1"/>
  </cols>
  <sheetData>
    <row r="1" ht="15.75" thickBot="1"/>
    <row r="2" spans="1:10" ht="24" thickBot="1">
      <c r="A2" s="303" t="s">
        <v>21</v>
      </c>
      <c r="B2" s="304"/>
      <c r="C2" s="304"/>
      <c r="D2" s="304"/>
      <c r="E2" s="304"/>
      <c r="F2" s="305"/>
      <c r="G2" s="305"/>
      <c r="H2" s="305"/>
      <c r="I2" s="304"/>
      <c r="J2" s="306"/>
    </row>
    <row r="3" spans="1:10" ht="120.75" customHeight="1">
      <c r="A3" s="313" t="s">
        <v>138</v>
      </c>
      <c r="B3" s="307" t="s">
        <v>0</v>
      </c>
      <c r="C3" s="12" t="s">
        <v>139</v>
      </c>
      <c r="D3" s="28" t="s">
        <v>140</v>
      </c>
      <c r="E3" s="160" t="s">
        <v>144</v>
      </c>
      <c r="F3" s="161" t="s">
        <v>171</v>
      </c>
      <c r="G3" s="170" t="s">
        <v>221</v>
      </c>
      <c r="H3" s="45" t="s">
        <v>222</v>
      </c>
      <c r="I3" s="309" t="s">
        <v>1</v>
      </c>
      <c r="J3" s="311" t="s">
        <v>2</v>
      </c>
    </row>
    <row r="4" spans="1:10" ht="15.75">
      <c r="A4" s="314"/>
      <c r="B4" s="308"/>
      <c r="C4" s="175" t="s">
        <v>3</v>
      </c>
      <c r="D4" s="196" t="s">
        <v>4</v>
      </c>
      <c r="E4" s="76" t="s">
        <v>3</v>
      </c>
      <c r="F4" s="77" t="s">
        <v>4</v>
      </c>
      <c r="G4" s="77" t="s">
        <v>3</v>
      </c>
      <c r="H4" s="76" t="s">
        <v>4</v>
      </c>
      <c r="I4" s="310"/>
      <c r="J4" s="312"/>
    </row>
    <row r="5" spans="1:10" ht="17.25" customHeight="1">
      <c r="A5" s="176">
        <v>1</v>
      </c>
      <c r="B5" s="149" t="s">
        <v>26</v>
      </c>
      <c r="C5" s="171" t="s">
        <v>5</v>
      </c>
      <c r="D5" s="171">
        <v>50</v>
      </c>
      <c r="E5" s="280" t="s">
        <v>6</v>
      </c>
      <c r="F5" s="280">
        <v>80</v>
      </c>
      <c r="G5" s="172" t="s">
        <v>9</v>
      </c>
      <c r="H5" s="172">
        <v>50</v>
      </c>
      <c r="I5" s="208">
        <f>SUM(C5:H5)</f>
        <v>180</v>
      </c>
      <c r="J5" s="165">
        <v>1</v>
      </c>
    </row>
    <row r="6" spans="1:10" ht="18" customHeight="1">
      <c r="A6" s="176">
        <v>2</v>
      </c>
      <c r="B6" s="149" t="s">
        <v>25</v>
      </c>
      <c r="C6" s="171"/>
      <c r="D6" s="171"/>
      <c r="E6" s="280" t="s">
        <v>5</v>
      </c>
      <c r="F6" s="280">
        <v>50</v>
      </c>
      <c r="G6" s="172" t="s">
        <v>6</v>
      </c>
      <c r="H6" s="172">
        <v>100</v>
      </c>
      <c r="I6" s="208">
        <f>SUM(C6:H6)</f>
        <v>150</v>
      </c>
      <c r="J6" s="165">
        <v>2</v>
      </c>
    </row>
    <row r="7" spans="1:10" ht="18" customHeight="1">
      <c r="A7" s="176">
        <v>3</v>
      </c>
      <c r="B7" s="149" t="s">
        <v>70</v>
      </c>
      <c r="C7" s="171" t="s">
        <v>7</v>
      </c>
      <c r="D7" s="171">
        <v>60</v>
      </c>
      <c r="E7" s="171"/>
      <c r="F7" s="171"/>
      <c r="G7" s="172" t="s">
        <v>5</v>
      </c>
      <c r="H7" s="172">
        <v>60</v>
      </c>
      <c r="I7" s="208">
        <f aca="true" t="shared" si="0" ref="I7:I22">SUM(C7:H7)</f>
        <v>120</v>
      </c>
      <c r="J7" s="165">
        <v>3</v>
      </c>
    </row>
    <row r="8" spans="1:10" ht="18" customHeight="1">
      <c r="A8" s="176">
        <v>4</v>
      </c>
      <c r="B8" s="159" t="s">
        <v>169</v>
      </c>
      <c r="C8" s="159"/>
      <c r="D8" s="159"/>
      <c r="E8" s="208" t="s">
        <v>5</v>
      </c>
      <c r="F8" s="208">
        <v>50</v>
      </c>
      <c r="G8" s="167" t="s">
        <v>5</v>
      </c>
      <c r="H8" s="167">
        <v>60</v>
      </c>
      <c r="I8" s="208">
        <f t="shared" si="0"/>
        <v>110</v>
      </c>
      <c r="J8" s="168">
        <v>4</v>
      </c>
    </row>
    <row r="9" spans="1:10" ht="18" customHeight="1">
      <c r="A9" s="176">
        <v>5</v>
      </c>
      <c r="B9" s="177" t="s">
        <v>65</v>
      </c>
      <c r="C9" s="171" t="s">
        <v>6</v>
      </c>
      <c r="D9" s="171">
        <v>80</v>
      </c>
      <c r="E9" s="171"/>
      <c r="F9" s="171"/>
      <c r="G9" s="171"/>
      <c r="H9" s="171"/>
      <c r="I9" s="208">
        <f t="shared" si="0"/>
        <v>80</v>
      </c>
      <c r="J9" s="165">
        <v>5</v>
      </c>
    </row>
    <row r="10" spans="1:10" ht="18" customHeight="1">
      <c r="A10" s="176">
        <v>6</v>
      </c>
      <c r="B10" s="159" t="s">
        <v>235</v>
      </c>
      <c r="C10" s="166"/>
      <c r="D10" s="166"/>
      <c r="E10" s="208"/>
      <c r="F10" s="208"/>
      <c r="G10" s="167" t="s">
        <v>7</v>
      </c>
      <c r="H10" s="167">
        <v>80</v>
      </c>
      <c r="I10" s="208">
        <f t="shared" si="0"/>
        <v>80</v>
      </c>
      <c r="J10" s="165">
        <v>5</v>
      </c>
    </row>
    <row r="11" spans="1:10" ht="18" customHeight="1">
      <c r="A11" s="176">
        <v>7</v>
      </c>
      <c r="B11" s="177" t="s">
        <v>76</v>
      </c>
      <c r="C11" s="231"/>
      <c r="D11" s="231"/>
      <c r="E11" s="232" t="s">
        <v>7</v>
      </c>
      <c r="F11" s="232">
        <v>60</v>
      </c>
      <c r="G11" s="167"/>
      <c r="H11" s="167"/>
      <c r="I11" s="208">
        <f t="shared" si="0"/>
        <v>60</v>
      </c>
      <c r="J11" s="165">
        <v>7</v>
      </c>
    </row>
    <row r="12" spans="1:10" ht="18" customHeight="1">
      <c r="A12" s="176">
        <v>8</v>
      </c>
      <c r="B12" s="159" t="s">
        <v>236</v>
      </c>
      <c r="C12" s="166"/>
      <c r="D12" s="166"/>
      <c r="E12" s="167"/>
      <c r="F12" s="167"/>
      <c r="G12" s="167" t="s">
        <v>9</v>
      </c>
      <c r="H12" s="167">
        <v>50</v>
      </c>
      <c r="I12" s="208">
        <f t="shared" si="0"/>
        <v>50</v>
      </c>
      <c r="J12" s="165">
        <v>8</v>
      </c>
    </row>
    <row r="13" spans="1:10" ht="18" customHeight="1">
      <c r="A13" s="176">
        <v>9</v>
      </c>
      <c r="B13" s="159" t="s">
        <v>237</v>
      </c>
      <c r="C13" s="166"/>
      <c r="D13" s="166"/>
      <c r="E13" s="167"/>
      <c r="F13" s="167"/>
      <c r="G13" s="167" t="s">
        <v>9</v>
      </c>
      <c r="H13" s="167">
        <v>50</v>
      </c>
      <c r="I13" s="208">
        <f t="shared" si="0"/>
        <v>50</v>
      </c>
      <c r="J13" s="165">
        <v>8</v>
      </c>
    </row>
    <row r="14" spans="1:10" ht="18" customHeight="1">
      <c r="A14" s="176">
        <v>10</v>
      </c>
      <c r="B14" s="159" t="s">
        <v>238</v>
      </c>
      <c r="C14" s="166"/>
      <c r="D14" s="166"/>
      <c r="E14" s="167"/>
      <c r="F14" s="167"/>
      <c r="G14" s="167" t="s">
        <v>9</v>
      </c>
      <c r="H14" s="167">
        <v>50</v>
      </c>
      <c r="I14" s="208">
        <f t="shared" si="0"/>
        <v>50</v>
      </c>
      <c r="J14" s="165">
        <v>8</v>
      </c>
    </row>
    <row r="15" spans="1:10" ht="15.75">
      <c r="A15" s="176">
        <v>11</v>
      </c>
      <c r="B15" s="177" t="s">
        <v>66</v>
      </c>
      <c r="C15" s="171" t="s">
        <v>5</v>
      </c>
      <c r="D15" s="171">
        <v>50</v>
      </c>
      <c r="E15" s="171"/>
      <c r="F15" s="171"/>
      <c r="G15" s="171"/>
      <c r="H15" s="171"/>
      <c r="I15" s="208">
        <f t="shared" si="0"/>
        <v>50</v>
      </c>
      <c r="J15" s="165">
        <v>8</v>
      </c>
    </row>
    <row r="16" spans="1:10" ht="15.75">
      <c r="A16" s="176">
        <v>12</v>
      </c>
      <c r="B16" s="177" t="s">
        <v>69</v>
      </c>
      <c r="C16" s="171" t="s">
        <v>9</v>
      </c>
      <c r="D16" s="171">
        <v>40</v>
      </c>
      <c r="E16" s="171"/>
      <c r="F16" s="171"/>
      <c r="G16" s="171"/>
      <c r="H16" s="171"/>
      <c r="I16" s="208">
        <f t="shared" si="0"/>
        <v>40</v>
      </c>
      <c r="J16" s="165">
        <v>12</v>
      </c>
    </row>
    <row r="17" spans="1:10" ht="15.75">
      <c r="A17" s="176">
        <v>13</v>
      </c>
      <c r="B17" s="177" t="s">
        <v>68</v>
      </c>
      <c r="C17" s="171" t="s">
        <v>9</v>
      </c>
      <c r="D17" s="171">
        <v>40</v>
      </c>
      <c r="E17" s="171"/>
      <c r="F17" s="171"/>
      <c r="G17" s="171"/>
      <c r="H17" s="171"/>
      <c r="I17" s="208">
        <f t="shared" si="0"/>
        <v>40</v>
      </c>
      <c r="J17" s="165">
        <v>12</v>
      </c>
    </row>
    <row r="18" spans="1:10" ht="15.75">
      <c r="A18" s="176">
        <v>14</v>
      </c>
      <c r="B18" s="177" t="s">
        <v>67</v>
      </c>
      <c r="C18" s="171" t="s">
        <v>9</v>
      </c>
      <c r="D18" s="171">
        <v>40</v>
      </c>
      <c r="E18" s="171"/>
      <c r="F18" s="171"/>
      <c r="G18" s="171"/>
      <c r="H18" s="171"/>
      <c r="I18" s="208">
        <f t="shared" si="0"/>
        <v>40</v>
      </c>
      <c r="J18" s="165">
        <v>12</v>
      </c>
    </row>
    <row r="19" spans="1:10" ht="15.75">
      <c r="A19" s="176">
        <v>15</v>
      </c>
      <c r="B19" s="159" t="s">
        <v>166</v>
      </c>
      <c r="C19" s="159"/>
      <c r="D19" s="159"/>
      <c r="E19" s="167" t="s">
        <v>9</v>
      </c>
      <c r="F19" s="167">
        <v>40</v>
      </c>
      <c r="G19" s="167"/>
      <c r="H19" s="167"/>
      <c r="I19" s="208">
        <f t="shared" si="0"/>
        <v>40</v>
      </c>
      <c r="J19" s="165">
        <v>12</v>
      </c>
    </row>
    <row r="20" spans="1:10" ht="15.75">
      <c r="A20" s="176">
        <v>16</v>
      </c>
      <c r="B20" s="159" t="s">
        <v>167</v>
      </c>
      <c r="C20" s="159"/>
      <c r="D20" s="159"/>
      <c r="E20" s="167" t="s">
        <v>9</v>
      </c>
      <c r="F20" s="167">
        <v>40</v>
      </c>
      <c r="G20" s="167"/>
      <c r="H20" s="167"/>
      <c r="I20" s="208">
        <f t="shared" si="0"/>
        <v>40</v>
      </c>
      <c r="J20" s="165">
        <v>12</v>
      </c>
    </row>
    <row r="21" spans="1:10" ht="15.75">
      <c r="A21" s="176">
        <v>17</v>
      </c>
      <c r="B21" s="159" t="s">
        <v>168</v>
      </c>
      <c r="C21" s="159"/>
      <c r="D21" s="159"/>
      <c r="E21" s="167" t="s">
        <v>9</v>
      </c>
      <c r="F21" s="167">
        <v>40</v>
      </c>
      <c r="G21" s="167"/>
      <c r="H21" s="167"/>
      <c r="I21" s="208">
        <f t="shared" si="0"/>
        <v>40</v>
      </c>
      <c r="J21" s="165">
        <v>12</v>
      </c>
    </row>
    <row r="22" spans="1:10" ht="15.75">
      <c r="A22" s="176">
        <v>18</v>
      </c>
      <c r="B22" s="159" t="s">
        <v>170</v>
      </c>
      <c r="C22" s="166"/>
      <c r="D22" s="166"/>
      <c r="E22" s="167" t="s">
        <v>9</v>
      </c>
      <c r="F22" s="167">
        <v>40</v>
      </c>
      <c r="G22" s="167"/>
      <c r="H22" s="167"/>
      <c r="I22" s="208">
        <f t="shared" si="0"/>
        <v>40</v>
      </c>
      <c r="J22" s="165">
        <v>12</v>
      </c>
    </row>
  </sheetData>
  <sheetProtection/>
  <mergeCells count="5">
    <mergeCell ref="A2:J2"/>
    <mergeCell ref="B3:B4"/>
    <mergeCell ref="I3:I4"/>
    <mergeCell ref="J3:J4"/>
    <mergeCell ref="A3:A4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14" sqref="D14"/>
    </sheetView>
  </sheetViews>
  <sheetFormatPr defaultColWidth="8.8515625" defaultRowHeight="15"/>
  <cols>
    <col min="1" max="1" width="8.8515625" style="25" customWidth="1"/>
    <col min="2" max="2" width="55.140625" style="25" bestFit="1" customWidth="1"/>
    <col min="3" max="16384" width="8.8515625" style="25" customWidth="1"/>
  </cols>
  <sheetData>
    <row r="1" spans="1:6" ht="30.75" thickBot="1">
      <c r="A1" s="396" t="s">
        <v>125</v>
      </c>
      <c r="B1" s="397"/>
      <c r="C1" s="397"/>
      <c r="D1" s="397"/>
      <c r="E1" s="397"/>
      <c r="F1" s="398"/>
    </row>
    <row r="2" spans="1:6" ht="125.25" customHeight="1">
      <c r="A2" s="313" t="s">
        <v>138</v>
      </c>
      <c r="B2" s="345" t="s">
        <v>0</v>
      </c>
      <c r="C2" s="317" t="s">
        <v>60</v>
      </c>
      <c r="D2" s="317"/>
      <c r="E2" s="347" t="s">
        <v>1</v>
      </c>
      <c r="F2" s="330" t="s">
        <v>2</v>
      </c>
    </row>
    <row r="3" spans="1:6" ht="16.5" thickBot="1">
      <c r="A3" s="332"/>
      <c r="B3" s="360"/>
      <c r="C3" s="14" t="s">
        <v>3</v>
      </c>
      <c r="D3" s="13" t="s">
        <v>4</v>
      </c>
      <c r="E3" s="348"/>
      <c r="F3" s="393"/>
    </row>
    <row r="4" spans="1:6" ht="15.75">
      <c r="A4" s="117">
        <v>1</v>
      </c>
      <c r="B4" s="91" t="s">
        <v>137</v>
      </c>
      <c r="C4" s="118" t="s">
        <v>6</v>
      </c>
      <c r="D4" s="11">
        <v>80</v>
      </c>
      <c r="E4" s="119">
        <v>80</v>
      </c>
      <c r="F4" s="120">
        <v>1</v>
      </c>
    </row>
    <row r="5" spans="1:6" ht="15.75">
      <c r="A5" s="107">
        <v>2</v>
      </c>
      <c r="B5" s="88" t="s">
        <v>126</v>
      </c>
      <c r="C5" s="83" t="s">
        <v>7</v>
      </c>
      <c r="D5" s="82">
        <v>60</v>
      </c>
      <c r="E5" s="114">
        <v>60</v>
      </c>
      <c r="F5" s="105">
        <v>2</v>
      </c>
    </row>
    <row r="6" spans="1:6" ht="16.5" thickBot="1">
      <c r="A6" s="108"/>
      <c r="B6" s="129"/>
      <c r="C6" s="128"/>
      <c r="D6" s="130"/>
      <c r="E6" s="131"/>
      <c r="F6" s="116"/>
    </row>
  </sheetData>
  <sheetProtection/>
  <mergeCells count="6">
    <mergeCell ref="A1:F1"/>
    <mergeCell ref="B2:B3"/>
    <mergeCell ref="C2:D2"/>
    <mergeCell ref="F2:F3"/>
    <mergeCell ref="A2:A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4" sqref="A4:IV6"/>
    </sheetView>
  </sheetViews>
  <sheetFormatPr defaultColWidth="8.8515625" defaultRowHeight="15"/>
  <cols>
    <col min="1" max="1" width="8.8515625" style="25" customWidth="1"/>
    <col min="2" max="2" width="52.140625" style="25" bestFit="1" customWidth="1"/>
    <col min="3" max="16384" width="8.8515625" style="25" customWidth="1"/>
  </cols>
  <sheetData>
    <row r="1" spans="1:6" ht="30.75" thickBot="1">
      <c r="A1" s="396" t="s">
        <v>127</v>
      </c>
      <c r="B1" s="397"/>
      <c r="C1" s="397"/>
      <c r="D1" s="397"/>
      <c r="E1" s="397"/>
      <c r="F1" s="398"/>
    </row>
    <row r="2" spans="1:6" ht="123" customHeight="1">
      <c r="A2" s="313" t="s">
        <v>138</v>
      </c>
      <c r="B2" s="345" t="s">
        <v>0</v>
      </c>
      <c r="C2" s="317" t="s">
        <v>60</v>
      </c>
      <c r="D2" s="317"/>
      <c r="E2" s="347" t="s">
        <v>1</v>
      </c>
      <c r="F2" s="330" t="s">
        <v>2</v>
      </c>
    </row>
    <row r="3" spans="1:6" ht="16.5" thickBot="1">
      <c r="A3" s="332"/>
      <c r="B3" s="360"/>
      <c r="C3" s="14" t="s">
        <v>3</v>
      </c>
      <c r="D3" s="13" t="s">
        <v>4</v>
      </c>
      <c r="E3" s="348"/>
      <c r="F3" s="393"/>
    </row>
    <row r="4" spans="1:6" ht="18" customHeight="1">
      <c r="A4" s="117">
        <v>1</v>
      </c>
      <c r="B4" s="91" t="s">
        <v>128</v>
      </c>
      <c r="C4" s="118" t="s">
        <v>6</v>
      </c>
      <c r="D4" s="11">
        <v>80</v>
      </c>
      <c r="E4" s="119">
        <v>80</v>
      </c>
      <c r="F4" s="120">
        <v>1</v>
      </c>
    </row>
    <row r="5" spans="1:6" ht="18" customHeight="1">
      <c r="A5" s="107">
        <v>2</v>
      </c>
      <c r="B5" s="88" t="s">
        <v>129</v>
      </c>
      <c r="C5" s="83" t="s">
        <v>7</v>
      </c>
      <c r="D5" s="82">
        <v>60</v>
      </c>
      <c r="E5" s="114">
        <v>60</v>
      </c>
      <c r="F5" s="105">
        <v>2</v>
      </c>
    </row>
    <row r="6" spans="1:6" ht="18" customHeight="1" thickBot="1">
      <c r="A6" s="108"/>
      <c r="B6" s="129"/>
      <c r="C6" s="128"/>
      <c r="D6" s="130"/>
      <c r="E6" s="131"/>
      <c r="F6" s="116"/>
    </row>
  </sheetData>
  <sheetProtection/>
  <mergeCells count="6">
    <mergeCell ref="A1:F1"/>
    <mergeCell ref="B2:B3"/>
    <mergeCell ref="C2:D2"/>
    <mergeCell ref="F2:F3"/>
    <mergeCell ref="A2:A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10" sqref="D10"/>
    </sheetView>
  </sheetViews>
  <sheetFormatPr defaultColWidth="9.140625" defaultRowHeight="15"/>
  <cols>
    <col min="2" max="2" width="50.421875" style="0" customWidth="1"/>
  </cols>
  <sheetData>
    <row r="1" spans="1:6" ht="24" thickBot="1">
      <c r="A1" s="303" t="s">
        <v>130</v>
      </c>
      <c r="B1" s="305"/>
      <c r="C1" s="304"/>
      <c r="D1" s="304"/>
      <c r="E1" s="305"/>
      <c r="F1" s="325"/>
    </row>
    <row r="2" spans="1:6" ht="136.5" customHeight="1">
      <c r="A2" s="313" t="s">
        <v>138</v>
      </c>
      <c r="B2" s="336" t="s">
        <v>0</v>
      </c>
      <c r="C2" s="317" t="s">
        <v>60</v>
      </c>
      <c r="D2" s="317"/>
      <c r="E2" s="403" t="s">
        <v>1</v>
      </c>
      <c r="F2" s="320" t="s">
        <v>2</v>
      </c>
    </row>
    <row r="3" spans="1:6" ht="15.75" thickBot="1">
      <c r="A3" s="332"/>
      <c r="B3" s="337"/>
      <c r="C3" s="27" t="s">
        <v>3</v>
      </c>
      <c r="D3" s="26" t="s">
        <v>4</v>
      </c>
      <c r="E3" s="404"/>
      <c r="F3" s="402"/>
    </row>
    <row r="4" spans="1:6" ht="18" customHeight="1">
      <c r="A4" s="117">
        <v>1</v>
      </c>
      <c r="B4" s="91" t="s">
        <v>131</v>
      </c>
      <c r="C4" s="118" t="s">
        <v>6</v>
      </c>
      <c r="D4" s="11">
        <v>80</v>
      </c>
      <c r="E4" s="119">
        <v>80</v>
      </c>
      <c r="F4" s="135">
        <v>1</v>
      </c>
    </row>
    <row r="5" spans="1:6" ht="18" customHeight="1">
      <c r="A5" s="107">
        <v>2</v>
      </c>
      <c r="B5" s="88" t="s">
        <v>51</v>
      </c>
      <c r="C5" s="83" t="s">
        <v>7</v>
      </c>
      <c r="D5" s="82">
        <v>60</v>
      </c>
      <c r="E5" s="114">
        <v>60</v>
      </c>
      <c r="F5" s="136">
        <v>2</v>
      </c>
    </row>
    <row r="6" spans="1:6" ht="18" customHeight="1" thickBot="1">
      <c r="A6" s="108"/>
      <c r="B6" s="134"/>
      <c r="C6" s="133"/>
      <c r="D6" s="132"/>
      <c r="E6" s="131"/>
      <c r="F6" s="123"/>
    </row>
  </sheetData>
  <sheetProtection/>
  <mergeCells count="6">
    <mergeCell ref="A1:F1"/>
    <mergeCell ref="B2:B3"/>
    <mergeCell ref="C2:D2"/>
    <mergeCell ref="F2:F3"/>
    <mergeCell ref="A2:A3"/>
    <mergeCell ref="E2:E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2">
      <selection activeCell="A2" sqref="A2:H11"/>
    </sheetView>
  </sheetViews>
  <sheetFormatPr defaultColWidth="9.140625" defaultRowHeight="15"/>
  <cols>
    <col min="2" max="2" width="46.28125" style="0" bestFit="1" customWidth="1"/>
    <col min="4" max="6" width="9.28125" style="0" customWidth="1"/>
  </cols>
  <sheetData>
    <row r="1" spans="1:8" ht="24" thickBot="1">
      <c r="A1" s="303" t="s">
        <v>200</v>
      </c>
      <c r="B1" s="305"/>
      <c r="C1" s="304"/>
      <c r="D1" s="304"/>
      <c r="E1" s="305"/>
      <c r="F1" s="305"/>
      <c r="G1" s="305"/>
      <c r="H1" s="325"/>
    </row>
    <row r="2" spans="1:8" ht="169.5" customHeight="1">
      <c r="A2" s="313" t="s">
        <v>138</v>
      </c>
      <c r="B2" s="336" t="s">
        <v>0</v>
      </c>
      <c r="C2" s="317" t="s">
        <v>60</v>
      </c>
      <c r="D2" s="317"/>
      <c r="E2" s="139" t="s">
        <v>201</v>
      </c>
      <c r="F2" s="139" t="s">
        <v>158</v>
      </c>
      <c r="G2" s="403" t="s">
        <v>1</v>
      </c>
      <c r="H2" s="320" t="s">
        <v>2</v>
      </c>
    </row>
    <row r="3" spans="1:8" ht="15" customHeight="1">
      <c r="A3" s="314"/>
      <c r="B3" s="405"/>
      <c r="C3" s="173" t="s">
        <v>3</v>
      </c>
      <c r="D3" s="174" t="s">
        <v>4</v>
      </c>
      <c r="E3" s="173" t="s">
        <v>3</v>
      </c>
      <c r="F3" s="174" t="s">
        <v>4</v>
      </c>
      <c r="G3" s="406"/>
      <c r="H3" s="321"/>
    </row>
    <row r="4" spans="1:8" ht="15.75">
      <c r="A4" s="179">
        <v>1</v>
      </c>
      <c r="B4" s="180" t="s">
        <v>132</v>
      </c>
      <c r="C4" s="153"/>
      <c r="D4" s="153"/>
      <c r="E4" s="181" t="s">
        <v>6</v>
      </c>
      <c r="F4" s="181">
        <v>80</v>
      </c>
      <c r="G4" s="182"/>
      <c r="H4" s="183"/>
    </row>
    <row r="5" spans="1:8" ht="15.75">
      <c r="A5" s="179">
        <v>2</v>
      </c>
      <c r="B5" s="180" t="s">
        <v>23</v>
      </c>
      <c r="C5" s="153"/>
      <c r="D5" s="153"/>
      <c r="E5" s="181" t="s">
        <v>7</v>
      </c>
      <c r="F5" s="181">
        <v>60</v>
      </c>
      <c r="G5" s="182"/>
      <c r="H5" s="183"/>
    </row>
    <row r="6" spans="1:8" ht="15.75">
      <c r="A6" s="179">
        <v>3</v>
      </c>
      <c r="B6" s="180" t="s">
        <v>202</v>
      </c>
      <c r="C6" s="184"/>
      <c r="D6" s="184"/>
      <c r="E6" s="184" t="s">
        <v>5</v>
      </c>
      <c r="F6" s="184">
        <v>50</v>
      </c>
      <c r="G6" s="185"/>
      <c r="H6" s="186"/>
    </row>
    <row r="7" spans="1:8" ht="15.75">
      <c r="A7" s="179">
        <v>4</v>
      </c>
      <c r="B7" s="156" t="s">
        <v>42</v>
      </c>
      <c r="C7" s="141"/>
      <c r="D7" s="141"/>
      <c r="E7" s="167" t="s">
        <v>5</v>
      </c>
      <c r="F7" s="167">
        <v>50</v>
      </c>
      <c r="G7" s="141"/>
      <c r="H7" s="141"/>
    </row>
    <row r="8" spans="1:8" ht="15.75">
      <c r="A8" s="179">
        <v>5</v>
      </c>
      <c r="B8" s="156" t="s">
        <v>83</v>
      </c>
      <c r="C8" s="141"/>
      <c r="D8" s="141"/>
      <c r="E8" s="167" t="s">
        <v>9</v>
      </c>
      <c r="F8" s="167">
        <v>40</v>
      </c>
      <c r="G8" s="141"/>
      <c r="H8" s="141"/>
    </row>
    <row r="9" spans="1:8" ht="15.75">
      <c r="A9" s="179">
        <v>6</v>
      </c>
      <c r="B9" s="156" t="s">
        <v>204</v>
      </c>
      <c r="C9" s="141"/>
      <c r="D9" s="141"/>
      <c r="E9" s="167" t="s">
        <v>9</v>
      </c>
      <c r="F9" s="167">
        <v>40</v>
      </c>
      <c r="G9" s="141"/>
      <c r="H9" s="141"/>
    </row>
    <row r="10" spans="1:8" ht="15.75">
      <c r="A10" s="179">
        <v>7</v>
      </c>
      <c r="B10" s="156" t="s">
        <v>205</v>
      </c>
      <c r="C10" s="141"/>
      <c r="D10" s="141"/>
      <c r="E10" s="167" t="s">
        <v>9</v>
      </c>
      <c r="F10" s="167">
        <v>40</v>
      </c>
      <c r="G10" s="141"/>
      <c r="H10" s="141"/>
    </row>
    <row r="11" spans="1:8" ht="15.75">
      <c r="A11" s="179">
        <v>8</v>
      </c>
      <c r="B11" s="156" t="s">
        <v>203</v>
      </c>
      <c r="C11" s="141"/>
      <c r="D11" s="141"/>
      <c r="E11" s="167" t="s">
        <v>9</v>
      </c>
      <c r="F11" s="167">
        <v>40</v>
      </c>
      <c r="G11" s="141"/>
      <c r="H11" s="141"/>
    </row>
  </sheetData>
  <sheetProtection/>
  <mergeCells count="6">
    <mergeCell ref="A1:H1"/>
    <mergeCell ref="A2:A3"/>
    <mergeCell ref="B2:B3"/>
    <mergeCell ref="C2:D2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F11"/>
    </sheetView>
  </sheetViews>
  <sheetFormatPr defaultColWidth="9.140625" defaultRowHeight="15"/>
  <cols>
    <col min="2" max="2" width="53.421875" style="0" bestFit="1" customWidth="1"/>
  </cols>
  <sheetData>
    <row r="1" spans="1:6" ht="23.25">
      <c r="A1" s="409" t="s">
        <v>212</v>
      </c>
      <c r="B1" s="410"/>
      <c r="C1" s="410"/>
      <c r="D1" s="410"/>
      <c r="E1" s="410"/>
      <c r="F1" s="411"/>
    </row>
    <row r="2" spans="1:6" ht="159.75">
      <c r="A2" s="314" t="s">
        <v>138</v>
      </c>
      <c r="B2" s="407" t="s">
        <v>0</v>
      </c>
      <c r="C2" s="164" t="s">
        <v>201</v>
      </c>
      <c r="D2" s="164" t="s">
        <v>158</v>
      </c>
      <c r="E2" s="406" t="s">
        <v>1</v>
      </c>
      <c r="F2" s="408" t="s">
        <v>2</v>
      </c>
    </row>
    <row r="3" spans="1:6" ht="15">
      <c r="A3" s="314"/>
      <c r="B3" s="405"/>
      <c r="C3" s="173" t="s">
        <v>3</v>
      </c>
      <c r="D3" s="174" t="s">
        <v>4</v>
      </c>
      <c r="E3" s="406"/>
      <c r="F3" s="321"/>
    </row>
    <row r="4" spans="1:6" ht="15.75">
      <c r="A4" s="179">
        <v>1</v>
      </c>
      <c r="B4" s="180" t="s">
        <v>209</v>
      </c>
      <c r="C4" s="181" t="s">
        <v>6</v>
      </c>
      <c r="D4" s="181">
        <v>80</v>
      </c>
      <c r="E4" s="193">
        <v>80</v>
      </c>
      <c r="F4" s="183">
        <v>1</v>
      </c>
    </row>
    <row r="5" spans="1:6" ht="15.75">
      <c r="A5" s="179">
        <v>2</v>
      </c>
      <c r="B5" s="180" t="s">
        <v>27</v>
      </c>
      <c r="C5" s="181" t="s">
        <v>7</v>
      </c>
      <c r="D5" s="181">
        <v>60</v>
      </c>
      <c r="E5" s="193">
        <v>60</v>
      </c>
      <c r="F5" s="183">
        <v>2</v>
      </c>
    </row>
    <row r="6" spans="1:6" ht="15.75">
      <c r="A6" s="179">
        <v>3</v>
      </c>
      <c r="B6" s="180" t="s">
        <v>211</v>
      </c>
      <c r="C6" s="184" t="s">
        <v>5</v>
      </c>
      <c r="D6" s="184">
        <v>50</v>
      </c>
      <c r="E6" s="193">
        <v>50</v>
      </c>
      <c r="F6" s="183">
        <v>3</v>
      </c>
    </row>
    <row r="7" spans="1:6" ht="15.75">
      <c r="A7" s="179">
        <v>4</v>
      </c>
      <c r="B7" s="156" t="s">
        <v>210</v>
      </c>
      <c r="C7" s="167" t="s">
        <v>5</v>
      </c>
      <c r="D7" s="167">
        <v>50</v>
      </c>
      <c r="E7" s="194">
        <v>50</v>
      </c>
      <c r="F7" s="195">
        <v>4</v>
      </c>
    </row>
    <row r="8" spans="1:6" ht="15.75">
      <c r="A8" s="179"/>
      <c r="B8" s="156"/>
      <c r="C8" s="167"/>
      <c r="D8" s="167"/>
      <c r="E8" s="141"/>
      <c r="F8" s="141"/>
    </row>
    <row r="9" spans="1:6" ht="15.75">
      <c r="A9" s="179"/>
      <c r="B9" s="156"/>
      <c r="C9" s="167"/>
      <c r="D9" s="167"/>
      <c r="E9" s="141"/>
      <c r="F9" s="141"/>
    </row>
    <row r="10" spans="1:6" ht="15.75">
      <c r="A10" s="179"/>
      <c r="B10" s="156"/>
      <c r="C10" s="167"/>
      <c r="D10" s="167"/>
      <c r="E10" s="141"/>
      <c r="F10" s="141"/>
    </row>
    <row r="11" spans="1:6" ht="15.75">
      <c r="A11" s="179"/>
      <c r="B11" s="156"/>
      <c r="C11" s="167"/>
      <c r="D11" s="167"/>
      <c r="E11" s="141"/>
      <c r="F11" s="141"/>
    </row>
  </sheetData>
  <sheetProtection/>
  <mergeCells count="5">
    <mergeCell ref="A2:A3"/>
    <mergeCell ref="B2:B3"/>
    <mergeCell ref="E2:E3"/>
    <mergeCell ref="F2:F3"/>
    <mergeCell ref="A1:F1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B8" sqref="B8"/>
    </sheetView>
  </sheetViews>
  <sheetFormatPr defaultColWidth="8.8515625" defaultRowHeight="15"/>
  <cols>
    <col min="1" max="1" width="5.00390625" style="25" customWidth="1"/>
    <col min="2" max="2" width="35.140625" style="25" customWidth="1"/>
    <col min="3" max="16384" width="8.8515625" style="25" customWidth="1"/>
  </cols>
  <sheetData>
    <row r="1" spans="1:8" ht="24" thickBot="1">
      <c r="A1" s="281" t="s">
        <v>28</v>
      </c>
      <c r="B1" s="282"/>
      <c r="C1" s="282"/>
      <c r="D1" s="282"/>
      <c r="E1" s="292"/>
      <c r="F1" s="292"/>
      <c r="G1" s="282"/>
      <c r="H1" s="283"/>
    </row>
    <row r="2" spans="1:8" ht="134.25" customHeight="1">
      <c r="A2" s="322" t="s">
        <v>138</v>
      </c>
      <c r="B2" s="315" t="s">
        <v>0</v>
      </c>
      <c r="C2" s="317" t="s">
        <v>60</v>
      </c>
      <c r="D2" s="317"/>
      <c r="E2" s="170" t="s">
        <v>221</v>
      </c>
      <c r="F2" s="45" t="s">
        <v>222</v>
      </c>
      <c r="G2" s="318" t="s">
        <v>1</v>
      </c>
      <c r="H2" s="320" t="s">
        <v>2</v>
      </c>
    </row>
    <row r="3" spans="1:8" ht="15">
      <c r="A3" s="323"/>
      <c r="B3" s="316"/>
      <c r="C3" s="173" t="s">
        <v>3</v>
      </c>
      <c r="D3" s="174" t="s">
        <v>4</v>
      </c>
      <c r="E3" s="271"/>
      <c r="F3" s="271"/>
      <c r="G3" s="319"/>
      <c r="H3" s="321"/>
    </row>
    <row r="4" spans="1:8" ht="15.75">
      <c r="A4" s="176"/>
      <c r="B4" s="147"/>
      <c r="C4" s="172"/>
      <c r="D4" s="172"/>
      <c r="E4" s="172"/>
      <c r="F4" s="172"/>
      <c r="G4" s="165"/>
      <c r="H4" s="165"/>
    </row>
    <row r="5" spans="1:8" ht="15.75">
      <c r="A5" s="176"/>
      <c r="B5" s="147"/>
      <c r="C5" s="172"/>
      <c r="D5" s="172"/>
      <c r="E5" s="172"/>
      <c r="F5" s="172"/>
      <c r="G5" s="165"/>
      <c r="H5" s="165"/>
    </row>
  </sheetData>
  <sheetProtection/>
  <mergeCells count="6">
    <mergeCell ref="A1:H1"/>
    <mergeCell ref="B2:B3"/>
    <mergeCell ref="C2:D2"/>
    <mergeCell ref="G2:G3"/>
    <mergeCell ref="H2:H3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3">
      <selection activeCell="K3" sqref="K1:K16384"/>
    </sheetView>
  </sheetViews>
  <sheetFormatPr defaultColWidth="8.8515625" defaultRowHeight="15"/>
  <cols>
    <col min="1" max="1" width="6.421875" style="25" customWidth="1"/>
    <col min="2" max="2" width="28.8515625" style="25" bestFit="1" customWidth="1"/>
    <col min="3" max="8" width="8.8515625" style="25" customWidth="1"/>
    <col min="9" max="9" width="8.8515625" style="253" customWidth="1"/>
    <col min="10" max="16384" width="8.8515625" style="25" customWidth="1"/>
  </cols>
  <sheetData>
    <row r="1" spans="1:10" ht="24" thickBot="1">
      <c r="A1" s="324" t="s">
        <v>29</v>
      </c>
      <c r="B1" s="305"/>
      <c r="C1" s="305"/>
      <c r="D1" s="305"/>
      <c r="E1" s="305"/>
      <c r="F1" s="305"/>
      <c r="G1" s="305"/>
      <c r="H1" s="305"/>
      <c r="I1" s="305"/>
      <c r="J1" s="325"/>
    </row>
    <row r="2" spans="1:10" ht="128.25" customHeight="1">
      <c r="A2" s="313" t="s">
        <v>138</v>
      </c>
      <c r="B2" s="326" t="s">
        <v>0</v>
      </c>
      <c r="C2" s="18" t="s">
        <v>139</v>
      </c>
      <c r="D2" s="45" t="s">
        <v>140</v>
      </c>
      <c r="E2" s="170" t="s">
        <v>160</v>
      </c>
      <c r="F2" s="170" t="s">
        <v>158</v>
      </c>
      <c r="G2" s="45" t="s">
        <v>221</v>
      </c>
      <c r="H2" s="45" t="s">
        <v>222</v>
      </c>
      <c r="I2" s="328" t="s">
        <v>1</v>
      </c>
      <c r="J2" s="330" t="s">
        <v>2</v>
      </c>
    </row>
    <row r="3" spans="1:10" ht="15.75">
      <c r="A3" s="314"/>
      <c r="B3" s="327"/>
      <c r="C3" s="175" t="s">
        <v>3</v>
      </c>
      <c r="D3" s="174" t="s">
        <v>4</v>
      </c>
      <c r="E3" s="175" t="s">
        <v>3</v>
      </c>
      <c r="F3" s="174" t="s">
        <v>4</v>
      </c>
      <c r="G3" s="77" t="s">
        <v>3</v>
      </c>
      <c r="H3" s="76" t="s">
        <v>4</v>
      </c>
      <c r="I3" s="329"/>
      <c r="J3" s="331"/>
    </row>
    <row r="4" spans="1:10" ht="15.75">
      <c r="A4" s="176">
        <v>1</v>
      </c>
      <c r="B4" s="149" t="s">
        <v>58</v>
      </c>
      <c r="C4" s="171" t="s">
        <v>6</v>
      </c>
      <c r="D4" s="171">
        <v>80</v>
      </c>
      <c r="E4" s="171"/>
      <c r="F4" s="171"/>
      <c r="G4" s="172" t="s">
        <v>6</v>
      </c>
      <c r="H4" s="172">
        <v>100</v>
      </c>
      <c r="I4" s="168">
        <f>SUM(D4:H4)</f>
        <v>180</v>
      </c>
      <c r="J4" s="165">
        <v>1</v>
      </c>
    </row>
    <row r="5" spans="1:10" ht="15" customHeight="1">
      <c r="A5" s="176">
        <v>2</v>
      </c>
      <c r="B5" s="149" t="s">
        <v>198</v>
      </c>
      <c r="C5" s="171" t="s">
        <v>5</v>
      </c>
      <c r="D5" s="171">
        <v>50</v>
      </c>
      <c r="E5" s="171" t="s">
        <v>7</v>
      </c>
      <c r="F5" s="171">
        <v>60</v>
      </c>
      <c r="G5" s="172" t="s">
        <v>5</v>
      </c>
      <c r="H5" s="172">
        <v>60</v>
      </c>
      <c r="I5" s="168">
        <f>SUM(D5:H5)</f>
        <v>170</v>
      </c>
      <c r="J5" s="165">
        <v>2</v>
      </c>
    </row>
    <row r="6" spans="1:10" ht="15.75">
      <c r="A6" s="176">
        <v>3</v>
      </c>
      <c r="B6" s="149" t="s">
        <v>71</v>
      </c>
      <c r="C6" s="171" t="s">
        <v>7</v>
      </c>
      <c r="D6" s="171">
        <v>60</v>
      </c>
      <c r="E6" s="171"/>
      <c r="F6" s="171"/>
      <c r="G6" s="172" t="s">
        <v>5</v>
      </c>
      <c r="H6" s="172">
        <v>60</v>
      </c>
      <c r="I6" s="168">
        <f>SUM(D6:H6)</f>
        <v>120</v>
      </c>
      <c r="J6" s="165">
        <v>3</v>
      </c>
    </row>
    <row r="7" spans="1:10" ht="17.25" customHeight="1">
      <c r="A7" s="176">
        <v>4</v>
      </c>
      <c r="B7" s="149" t="s">
        <v>18</v>
      </c>
      <c r="C7" s="171"/>
      <c r="D7" s="171"/>
      <c r="E7" s="171" t="s">
        <v>9</v>
      </c>
      <c r="F7" s="171">
        <v>40</v>
      </c>
      <c r="G7" s="172" t="s">
        <v>9</v>
      </c>
      <c r="H7" s="172">
        <v>50</v>
      </c>
      <c r="I7" s="168">
        <f>SUM(D7:H7)</f>
        <v>90</v>
      </c>
      <c r="J7" s="165">
        <v>4</v>
      </c>
    </row>
    <row r="8" spans="1:10" ht="15.75">
      <c r="A8" s="176">
        <v>5</v>
      </c>
      <c r="B8" s="177" t="s">
        <v>244</v>
      </c>
      <c r="C8" s="171" t="s">
        <v>9</v>
      </c>
      <c r="D8" s="171">
        <v>40</v>
      </c>
      <c r="E8" s="171" t="s">
        <v>9</v>
      </c>
      <c r="F8" s="171">
        <v>40</v>
      </c>
      <c r="G8" s="172"/>
      <c r="H8" s="172"/>
      <c r="I8" s="168">
        <f aca="true" t="shared" si="0" ref="I8:I20">SUM(D8:H8)</f>
        <v>80</v>
      </c>
      <c r="J8" s="165">
        <v>5</v>
      </c>
    </row>
    <row r="9" spans="1:10" ht="15.75">
      <c r="A9" s="176">
        <v>6</v>
      </c>
      <c r="B9" s="177" t="s">
        <v>74</v>
      </c>
      <c r="C9" s="171" t="s">
        <v>9</v>
      </c>
      <c r="D9" s="171">
        <v>40</v>
      </c>
      <c r="E9" s="171" t="s">
        <v>9</v>
      </c>
      <c r="F9" s="171">
        <v>40</v>
      </c>
      <c r="G9" s="172"/>
      <c r="H9" s="172"/>
      <c r="I9" s="168">
        <f t="shared" si="0"/>
        <v>80</v>
      </c>
      <c r="J9" s="165">
        <v>5</v>
      </c>
    </row>
    <row r="10" spans="1:10" ht="15.75">
      <c r="A10" s="176">
        <v>7</v>
      </c>
      <c r="B10" s="177" t="s">
        <v>195</v>
      </c>
      <c r="C10" s="231"/>
      <c r="D10" s="231"/>
      <c r="E10" s="232" t="s">
        <v>6</v>
      </c>
      <c r="F10" s="232">
        <v>80</v>
      </c>
      <c r="G10" s="167"/>
      <c r="H10" s="167"/>
      <c r="I10" s="168">
        <f t="shared" si="0"/>
        <v>80</v>
      </c>
      <c r="J10" s="168">
        <v>5</v>
      </c>
    </row>
    <row r="11" spans="1:10" ht="15.75">
      <c r="A11" s="176">
        <v>8</v>
      </c>
      <c r="B11" s="159" t="s">
        <v>240</v>
      </c>
      <c r="C11" s="166"/>
      <c r="D11" s="166"/>
      <c r="E11" s="167"/>
      <c r="F11" s="167"/>
      <c r="G11" s="167" t="s">
        <v>7</v>
      </c>
      <c r="H11" s="167">
        <v>80</v>
      </c>
      <c r="I11" s="168">
        <f t="shared" si="0"/>
        <v>80</v>
      </c>
      <c r="J11" s="168">
        <v>5</v>
      </c>
    </row>
    <row r="12" spans="1:10" ht="15.75">
      <c r="A12" s="176">
        <v>9</v>
      </c>
      <c r="B12" s="159" t="s">
        <v>241</v>
      </c>
      <c r="C12" s="166"/>
      <c r="D12" s="166"/>
      <c r="E12" s="167"/>
      <c r="F12" s="167"/>
      <c r="G12" s="167" t="s">
        <v>9</v>
      </c>
      <c r="H12" s="167">
        <v>50</v>
      </c>
      <c r="I12" s="168">
        <f t="shared" si="0"/>
        <v>50</v>
      </c>
      <c r="J12" s="168">
        <v>9</v>
      </c>
    </row>
    <row r="13" spans="1:10" ht="15.75">
      <c r="A13" s="176">
        <v>10</v>
      </c>
      <c r="B13" s="159" t="s">
        <v>242</v>
      </c>
      <c r="C13" s="166"/>
      <c r="D13" s="166"/>
      <c r="E13" s="167"/>
      <c r="F13" s="167"/>
      <c r="G13" s="167" t="s">
        <v>9</v>
      </c>
      <c r="H13" s="167">
        <v>50</v>
      </c>
      <c r="I13" s="168">
        <f t="shared" si="0"/>
        <v>50</v>
      </c>
      <c r="J13" s="168">
        <v>9</v>
      </c>
    </row>
    <row r="14" spans="1:10" ht="13.5" customHeight="1">
      <c r="A14" s="176">
        <v>11</v>
      </c>
      <c r="B14" s="159" t="s">
        <v>243</v>
      </c>
      <c r="C14" s="166"/>
      <c r="D14" s="166"/>
      <c r="E14" s="167"/>
      <c r="F14" s="167"/>
      <c r="G14" s="167" t="s">
        <v>9</v>
      </c>
      <c r="H14" s="167">
        <v>50</v>
      </c>
      <c r="I14" s="168">
        <f t="shared" si="0"/>
        <v>50</v>
      </c>
      <c r="J14" s="168">
        <v>9</v>
      </c>
    </row>
    <row r="15" spans="1:10" ht="15.75">
      <c r="A15" s="176">
        <v>12</v>
      </c>
      <c r="B15" s="177" t="s">
        <v>196</v>
      </c>
      <c r="C15" s="231"/>
      <c r="D15" s="231"/>
      <c r="E15" s="232" t="s">
        <v>5</v>
      </c>
      <c r="F15" s="232">
        <v>50</v>
      </c>
      <c r="G15" s="167"/>
      <c r="H15" s="167"/>
      <c r="I15" s="168">
        <f t="shared" si="0"/>
        <v>50</v>
      </c>
      <c r="J15" s="168">
        <v>9</v>
      </c>
    </row>
    <row r="16" spans="1:10" ht="15.75">
      <c r="A16" s="176">
        <v>13</v>
      </c>
      <c r="B16" s="177" t="s">
        <v>197</v>
      </c>
      <c r="C16" s="231"/>
      <c r="D16" s="231"/>
      <c r="E16" s="232" t="s">
        <v>5</v>
      </c>
      <c r="F16" s="232">
        <v>50</v>
      </c>
      <c r="G16" s="167"/>
      <c r="H16" s="167"/>
      <c r="I16" s="168">
        <f t="shared" si="0"/>
        <v>50</v>
      </c>
      <c r="J16" s="168">
        <v>9</v>
      </c>
    </row>
    <row r="17" spans="1:10" ht="15.75">
      <c r="A17" s="176">
        <v>14</v>
      </c>
      <c r="B17" s="177" t="s">
        <v>72</v>
      </c>
      <c r="C17" s="171" t="s">
        <v>5</v>
      </c>
      <c r="D17" s="171">
        <v>50</v>
      </c>
      <c r="E17" s="171"/>
      <c r="F17" s="171"/>
      <c r="G17" s="172"/>
      <c r="H17" s="172"/>
      <c r="I17" s="168">
        <f t="shared" si="0"/>
        <v>50</v>
      </c>
      <c r="J17" s="168">
        <v>9</v>
      </c>
    </row>
    <row r="18" spans="1:10" ht="15.75">
      <c r="A18" s="176">
        <v>15</v>
      </c>
      <c r="B18" s="177" t="s">
        <v>73</v>
      </c>
      <c r="C18" s="171" t="s">
        <v>9</v>
      </c>
      <c r="D18" s="171">
        <v>40</v>
      </c>
      <c r="E18" s="171"/>
      <c r="F18" s="171"/>
      <c r="G18" s="172"/>
      <c r="H18" s="172"/>
      <c r="I18" s="168">
        <f t="shared" si="0"/>
        <v>40</v>
      </c>
      <c r="J18" s="165">
        <v>15</v>
      </c>
    </row>
    <row r="19" spans="1:10" ht="15.75">
      <c r="A19" s="176">
        <v>16</v>
      </c>
      <c r="B19" s="177" t="s">
        <v>75</v>
      </c>
      <c r="C19" s="171" t="s">
        <v>9</v>
      </c>
      <c r="D19" s="171">
        <v>40</v>
      </c>
      <c r="E19" s="171"/>
      <c r="F19" s="171"/>
      <c r="G19" s="172"/>
      <c r="H19" s="172"/>
      <c r="I19" s="168">
        <f t="shared" si="0"/>
        <v>40</v>
      </c>
      <c r="J19" s="165">
        <v>15</v>
      </c>
    </row>
    <row r="20" spans="1:10" ht="15.75">
      <c r="A20" s="176">
        <v>17</v>
      </c>
      <c r="B20" s="231" t="s">
        <v>199</v>
      </c>
      <c r="C20" s="231"/>
      <c r="D20" s="231"/>
      <c r="E20" s="232" t="s">
        <v>9</v>
      </c>
      <c r="F20" s="232">
        <v>40</v>
      </c>
      <c r="G20" s="167"/>
      <c r="H20" s="167"/>
      <c r="I20" s="168">
        <f t="shared" si="0"/>
        <v>40</v>
      </c>
      <c r="J20" s="165">
        <v>15</v>
      </c>
    </row>
    <row r="22" ht="15">
      <c r="O22" s="235"/>
    </row>
  </sheetData>
  <sheetProtection/>
  <mergeCells count="5">
    <mergeCell ref="A1:J1"/>
    <mergeCell ref="A2:A3"/>
    <mergeCell ref="B2:B3"/>
    <mergeCell ref="I2:I3"/>
    <mergeCell ref="J2:J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4">
      <selection activeCell="I6" sqref="I6"/>
    </sheetView>
  </sheetViews>
  <sheetFormatPr defaultColWidth="9.140625" defaultRowHeight="15"/>
  <cols>
    <col min="1" max="1" width="4.28125" style="0" customWidth="1"/>
    <col min="2" max="2" width="47.7109375" style="0" customWidth="1"/>
    <col min="9" max="9" width="9.140625" style="253" customWidth="1"/>
    <col min="10" max="10" width="9.140625" style="169" customWidth="1"/>
  </cols>
  <sheetData>
    <row r="1" spans="1:10" ht="24" thickBot="1">
      <c r="A1" s="324" t="s">
        <v>30</v>
      </c>
      <c r="B1" s="305"/>
      <c r="C1" s="305"/>
      <c r="D1" s="305"/>
      <c r="E1" s="305"/>
      <c r="F1" s="305"/>
      <c r="G1" s="305"/>
      <c r="H1" s="305"/>
      <c r="I1" s="305"/>
      <c r="J1" s="325"/>
    </row>
    <row r="2" spans="1:10" ht="135.75" customHeight="1">
      <c r="A2" s="313" t="s">
        <v>138</v>
      </c>
      <c r="B2" s="326" t="s">
        <v>0</v>
      </c>
      <c r="C2" s="45" t="s">
        <v>139</v>
      </c>
      <c r="D2" s="19" t="s">
        <v>140</v>
      </c>
      <c r="E2" s="24" t="s">
        <v>144</v>
      </c>
      <c r="F2" s="45" t="s">
        <v>177</v>
      </c>
      <c r="G2" s="45" t="s">
        <v>221</v>
      </c>
      <c r="H2" s="45" t="s">
        <v>222</v>
      </c>
      <c r="I2" s="333" t="s">
        <v>1</v>
      </c>
      <c r="J2" s="330" t="s">
        <v>2</v>
      </c>
    </row>
    <row r="3" spans="1:10" ht="14.25" customHeight="1" thickBot="1">
      <c r="A3" s="332"/>
      <c r="B3" s="327"/>
      <c r="C3" s="173" t="s">
        <v>3</v>
      </c>
      <c r="D3" s="196" t="s">
        <v>4</v>
      </c>
      <c r="E3" s="197" t="s">
        <v>3</v>
      </c>
      <c r="F3" s="196" t="s">
        <v>4</v>
      </c>
      <c r="G3" s="77" t="s">
        <v>3</v>
      </c>
      <c r="H3" s="76" t="s">
        <v>4</v>
      </c>
      <c r="I3" s="334"/>
      <c r="J3" s="331"/>
    </row>
    <row r="4" spans="1:10" ht="15.75">
      <c r="A4" s="31">
        <v>1</v>
      </c>
      <c r="B4" s="149" t="s">
        <v>76</v>
      </c>
      <c r="C4" s="171" t="s">
        <v>6</v>
      </c>
      <c r="D4" s="171">
        <v>80</v>
      </c>
      <c r="E4" s="171"/>
      <c r="F4" s="171"/>
      <c r="G4" s="172" t="s">
        <v>6</v>
      </c>
      <c r="H4" s="172">
        <v>100</v>
      </c>
      <c r="I4" s="168">
        <f>SUM(D4:H4)</f>
        <v>180</v>
      </c>
      <c r="J4" s="165">
        <v>1</v>
      </c>
    </row>
    <row r="5" spans="1:10" ht="15.75">
      <c r="A5" s="31">
        <v>2</v>
      </c>
      <c r="B5" s="149" t="s">
        <v>77</v>
      </c>
      <c r="C5" s="171" t="s">
        <v>7</v>
      </c>
      <c r="D5" s="171">
        <v>60</v>
      </c>
      <c r="E5" s="171"/>
      <c r="F5" s="171"/>
      <c r="G5" s="172" t="s">
        <v>5</v>
      </c>
      <c r="H5" s="172">
        <v>60</v>
      </c>
      <c r="I5" s="168">
        <f aca="true" t="shared" si="0" ref="I5:I19">SUM(D5:H5)</f>
        <v>120</v>
      </c>
      <c r="J5" s="165">
        <v>2</v>
      </c>
    </row>
    <row r="6" spans="1:10" ht="15.75">
      <c r="A6" s="44">
        <v>3</v>
      </c>
      <c r="B6" s="148" t="s">
        <v>183</v>
      </c>
      <c r="C6" s="147"/>
      <c r="D6" s="147"/>
      <c r="E6" s="154" t="s">
        <v>5</v>
      </c>
      <c r="F6" s="177">
        <v>50</v>
      </c>
      <c r="G6" s="150" t="s">
        <v>5</v>
      </c>
      <c r="H6" s="150">
        <v>60</v>
      </c>
      <c r="I6" s="168">
        <f>SUM(D6:H6)</f>
        <v>110</v>
      </c>
      <c r="J6" s="165">
        <v>3</v>
      </c>
    </row>
    <row r="7" spans="1:10" ht="15.75">
      <c r="A7" s="31">
        <v>4</v>
      </c>
      <c r="B7" s="148" t="s">
        <v>182</v>
      </c>
      <c r="C7" s="147"/>
      <c r="D7" s="147"/>
      <c r="E7" s="154" t="s">
        <v>9</v>
      </c>
      <c r="F7" s="177">
        <v>40</v>
      </c>
      <c r="G7" s="150" t="s">
        <v>9</v>
      </c>
      <c r="H7" s="150">
        <v>50</v>
      </c>
      <c r="I7" s="168">
        <f>SUM(D7:H7)</f>
        <v>90</v>
      </c>
      <c r="J7" s="165">
        <v>4</v>
      </c>
    </row>
    <row r="8" spans="1:10" ht="14.25" customHeight="1">
      <c r="A8" s="31">
        <v>5</v>
      </c>
      <c r="B8" s="226" t="s">
        <v>65</v>
      </c>
      <c r="C8" s="147"/>
      <c r="D8" s="147"/>
      <c r="E8" s="154" t="s">
        <v>6</v>
      </c>
      <c r="F8" s="177">
        <v>80</v>
      </c>
      <c r="G8" s="150"/>
      <c r="H8" s="150"/>
      <c r="I8" s="168">
        <f>SUM(D8:H8)</f>
        <v>80</v>
      </c>
      <c r="J8" s="165">
        <v>5</v>
      </c>
    </row>
    <row r="9" spans="1:10" ht="15.75">
      <c r="A9" s="44">
        <v>6</v>
      </c>
      <c r="B9" s="148" t="s">
        <v>245</v>
      </c>
      <c r="C9" s="147"/>
      <c r="D9" s="147"/>
      <c r="E9" s="150"/>
      <c r="F9" s="149"/>
      <c r="G9" s="150" t="s">
        <v>7</v>
      </c>
      <c r="H9" s="150">
        <v>80</v>
      </c>
      <c r="I9" s="168">
        <f>SUM(D9:H9)</f>
        <v>80</v>
      </c>
      <c r="J9" s="165">
        <v>5</v>
      </c>
    </row>
    <row r="10" spans="1:10" ht="15" customHeight="1">
      <c r="A10" s="31">
        <v>7</v>
      </c>
      <c r="B10" s="177" t="s">
        <v>59</v>
      </c>
      <c r="C10" s="171"/>
      <c r="D10" s="171"/>
      <c r="E10" s="171" t="s">
        <v>7</v>
      </c>
      <c r="F10" s="171">
        <v>60</v>
      </c>
      <c r="G10" s="172"/>
      <c r="H10" s="172"/>
      <c r="I10" s="168">
        <f t="shared" si="0"/>
        <v>60</v>
      </c>
      <c r="J10" s="165">
        <v>7</v>
      </c>
    </row>
    <row r="11" spans="1:10" ht="15.75">
      <c r="A11" s="31">
        <v>8</v>
      </c>
      <c r="B11" s="177" t="s">
        <v>31</v>
      </c>
      <c r="C11" s="171" t="s">
        <v>5</v>
      </c>
      <c r="D11" s="171">
        <v>50</v>
      </c>
      <c r="E11" s="171"/>
      <c r="F11" s="171"/>
      <c r="G11" s="172"/>
      <c r="H11" s="172"/>
      <c r="I11" s="168">
        <f t="shared" si="0"/>
        <v>50</v>
      </c>
      <c r="J11" s="165">
        <v>8</v>
      </c>
    </row>
    <row r="12" spans="1:10" ht="15.75">
      <c r="A12" s="44">
        <v>9</v>
      </c>
      <c r="B12" s="148" t="s">
        <v>246</v>
      </c>
      <c r="C12" s="147"/>
      <c r="D12" s="147"/>
      <c r="E12" s="150"/>
      <c r="F12" s="149"/>
      <c r="G12" s="150" t="s">
        <v>9</v>
      </c>
      <c r="H12" s="150">
        <v>50</v>
      </c>
      <c r="I12" s="168">
        <f t="shared" si="0"/>
        <v>50</v>
      </c>
      <c r="J12" s="165">
        <v>8</v>
      </c>
    </row>
    <row r="13" spans="1:10" ht="15.75">
      <c r="A13" s="31">
        <v>10</v>
      </c>
      <c r="B13" s="148" t="s">
        <v>247</v>
      </c>
      <c r="C13" s="147"/>
      <c r="D13" s="147"/>
      <c r="E13" s="150"/>
      <c r="F13" s="149"/>
      <c r="G13" s="150" t="s">
        <v>9</v>
      </c>
      <c r="H13" s="150">
        <v>50</v>
      </c>
      <c r="I13" s="168">
        <f t="shared" si="0"/>
        <v>50</v>
      </c>
      <c r="J13" s="165">
        <v>8</v>
      </c>
    </row>
    <row r="14" spans="1:10" ht="15.75">
      <c r="A14" s="31">
        <v>11</v>
      </c>
      <c r="B14" s="148" t="s">
        <v>248</v>
      </c>
      <c r="C14" s="147"/>
      <c r="D14" s="147"/>
      <c r="E14" s="150"/>
      <c r="F14" s="149"/>
      <c r="G14" s="150" t="s">
        <v>9</v>
      </c>
      <c r="H14" s="150">
        <v>50</v>
      </c>
      <c r="I14" s="168">
        <f t="shared" si="0"/>
        <v>50</v>
      </c>
      <c r="J14" s="165">
        <v>8</v>
      </c>
    </row>
    <row r="15" spans="1:10" ht="15.75">
      <c r="A15" s="44">
        <v>12</v>
      </c>
      <c r="B15" s="226" t="s">
        <v>180</v>
      </c>
      <c r="C15" s="147"/>
      <c r="D15" s="147"/>
      <c r="E15" s="154" t="s">
        <v>5</v>
      </c>
      <c r="F15" s="177">
        <v>50</v>
      </c>
      <c r="G15" s="150"/>
      <c r="H15" s="150"/>
      <c r="I15" s="168">
        <f t="shared" si="0"/>
        <v>50</v>
      </c>
      <c r="J15" s="165">
        <v>8</v>
      </c>
    </row>
    <row r="16" spans="1:10" ht="15.75">
      <c r="A16" s="31">
        <v>13</v>
      </c>
      <c r="B16" s="177" t="s">
        <v>78</v>
      </c>
      <c r="C16" s="171" t="s">
        <v>5</v>
      </c>
      <c r="D16" s="171">
        <v>50</v>
      </c>
      <c r="E16" s="171"/>
      <c r="F16" s="171"/>
      <c r="G16" s="172"/>
      <c r="H16" s="172"/>
      <c r="I16" s="168">
        <f t="shared" si="0"/>
        <v>50</v>
      </c>
      <c r="J16" s="165">
        <v>8</v>
      </c>
    </row>
    <row r="17" spans="1:10" ht="15.75">
      <c r="A17" s="31">
        <v>14</v>
      </c>
      <c r="B17" s="226" t="s">
        <v>178</v>
      </c>
      <c r="C17" s="177"/>
      <c r="D17" s="177"/>
      <c r="E17" s="154" t="s">
        <v>9</v>
      </c>
      <c r="F17" s="177">
        <v>40</v>
      </c>
      <c r="G17" s="150"/>
      <c r="H17" s="150"/>
      <c r="I17" s="168">
        <f t="shared" si="0"/>
        <v>40</v>
      </c>
      <c r="J17" s="165">
        <v>14</v>
      </c>
    </row>
    <row r="18" spans="1:10" ht="15.75">
      <c r="A18" s="44">
        <v>15</v>
      </c>
      <c r="B18" s="226" t="s">
        <v>179</v>
      </c>
      <c r="C18" s="177"/>
      <c r="D18" s="177"/>
      <c r="E18" s="154" t="s">
        <v>9</v>
      </c>
      <c r="F18" s="177">
        <v>40</v>
      </c>
      <c r="G18" s="150"/>
      <c r="H18" s="150"/>
      <c r="I18" s="168">
        <f t="shared" si="0"/>
        <v>40</v>
      </c>
      <c r="J18" s="165">
        <v>14</v>
      </c>
    </row>
    <row r="19" spans="1:10" ht="15.75">
      <c r="A19" s="31">
        <v>16</v>
      </c>
      <c r="B19" s="226" t="s">
        <v>181</v>
      </c>
      <c r="C19" s="177"/>
      <c r="D19" s="177"/>
      <c r="E19" s="154" t="s">
        <v>9</v>
      </c>
      <c r="F19" s="177">
        <v>40</v>
      </c>
      <c r="G19" s="150"/>
      <c r="H19" s="150"/>
      <c r="I19" s="168">
        <f t="shared" si="0"/>
        <v>40</v>
      </c>
      <c r="J19" s="165">
        <v>14</v>
      </c>
    </row>
  </sheetData>
  <sheetProtection/>
  <mergeCells count="5">
    <mergeCell ref="A1:J1"/>
    <mergeCell ref="A2:A3"/>
    <mergeCell ref="B2:B3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G4" sqref="G4:H5"/>
    </sheetView>
  </sheetViews>
  <sheetFormatPr defaultColWidth="8.8515625" defaultRowHeight="15"/>
  <cols>
    <col min="1" max="1" width="8.8515625" style="25" customWidth="1"/>
    <col min="2" max="2" width="27.8515625" style="25" customWidth="1"/>
    <col min="3" max="16384" width="8.8515625" style="25" customWidth="1"/>
  </cols>
  <sheetData>
    <row r="1" spans="1:8" ht="24" thickBot="1">
      <c r="A1" s="335" t="s">
        <v>32</v>
      </c>
      <c r="B1" s="335"/>
      <c r="C1" s="335"/>
      <c r="D1" s="335"/>
      <c r="E1" s="335"/>
      <c r="F1" s="335"/>
      <c r="G1" s="335"/>
      <c r="H1" s="335"/>
    </row>
    <row r="2" spans="1:8" ht="152.25" customHeight="1">
      <c r="A2" s="322" t="s">
        <v>138</v>
      </c>
      <c r="B2" s="336" t="s">
        <v>0</v>
      </c>
      <c r="C2" s="18" t="s">
        <v>139</v>
      </c>
      <c r="D2" s="19" t="s">
        <v>140</v>
      </c>
      <c r="E2" s="45" t="s">
        <v>221</v>
      </c>
      <c r="F2" s="45" t="s">
        <v>222</v>
      </c>
      <c r="G2" s="338" t="s">
        <v>1</v>
      </c>
      <c r="H2" s="340" t="s">
        <v>2</v>
      </c>
    </row>
    <row r="3" spans="1:8" ht="15.75" thickBot="1">
      <c r="A3" s="342"/>
      <c r="B3" s="337"/>
      <c r="C3" s="29" t="s">
        <v>3</v>
      </c>
      <c r="D3" s="30" t="s">
        <v>4</v>
      </c>
      <c r="E3" s="258"/>
      <c r="F3" s="258"/>
      <c r="G3" s="339"/>
      <c r="H3" s="341"/>
    </row>
    <row r="4" spans="1:8" ht="15.75">
      <c r="A4" s="58">
        <v>1</v>
      </c>
      <c r="B4" s="46"/>
      <c r="C4" s="51"/>
      <c r="D4" s="52"/>
      <c r="E4" s="259"/>
      <c r="F4" s="259"/>
      <c r="G4" s="55"/>
      <c r="H4" s="56"/>
    </row>
    <row r="5" spans="1:8" ht="15.75">
      <c r="A5" s="59">
        <v>2</v>
      </c>
      <c r="B5" s="50"/>
      <c r="C5" s="60"/>
      <c r="D5" s="61"/>
      <c r="E5" s="260"/>
      <c r="F5" s="260"/>
      <c r="G5" s="57"/>
      <c r="H5" s="62"/>
    </row>
    <row r="6" spans="1:8" ht="16.5" thickBot="1">
      <c r="A6" s="63"/>
      <c r="B6" s="43"/>
      <c r="C6" s="53"/>
      <c r="D6" s="54"/>
      <c r="E6" s="261"/>
      <c r="F6" s="261"/>
      <c r="G6" s="49"/>
      <c r="H6" s="48"/>
    </row>
  </sheetData>
  <sheetProtection/>
  <mergeCells count="5">
    <mergeCell ref="A1:H1"/>
    <mergeCell ref="B2:B3"/>
    <mergeCell ref="G2:G3"/>
    <mergeCell ref="H2:H3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2">
      <selection activeCell="B9" sqref="B9"/>
    </sheetView>
  </sheetViews>
  <sheetFormatPr defaultColWidth="9.140625" defaultRowHeight="15"/>
  <cols>
    <col min="2" max="2" width="52.57421875" style="0" bestFit="1" customWidth="1"/>
    <col min="7" max="7" width="8.7109375" style="0" bestFit="1" customWidth="1"/>
  </cols>
  <sheetData>
    <row r="1" spans="1:8" ht="24" customHeight="1" hidden="1" thickBot="1">
      <c r="A1" s="343" t="s">
        <v>33</v>
      </c>
      <c r="B1" s="344"/>
      <c r="C1" s="343"/>
      <c r="D1" s="343"/>
      <c r="E1" s="344"/>
      <c r="F1" s="344"/>
      <c r="G1" s="344"/>
      <c r="H1" s="344"/>
    </row>
    <row r="2" spans="1:8" ht="152.25" customHeight="1">
      <c r="A2" s="351" t="s">
        <v>138</v>
      </c>
      <c r="B2" s="345" t="s">
        <v>0</v>
      </c>
      <c r="C2" s="18" t="s">
        <v>139</v>
      </c>
      <c r="D2" s="19" t="s">
        <v>140</v>
      </c>
      <c r="E2" s="45" t="s">
        <v>221</v>
      </c>
      <c r="F2" s="45" t="s">
        <v>222</v>
      </c>
      <c r="G2" s="347" t="s">
        <v>1</v>
      </c>
      <c r="H2" s="349" t="s">
        <v>2</v>
      </c>
    </row>
    <row r="3" spans="1:8" ht="16.5" thickBot="1">
      <c r="A3" s="352"/>
      <c r="B3" s="346"/>
      <c r="C3" s="77" t="s">
        <v>3</v>
      </c>
      <c r="D3" s="78" t="s">
        <v>4</v>
      </c>
      <c r="E3" s="262"/>
      <c r="F3" s="262"/>
      <c r="G3" s="348"/>
      <c r="H3" s="350"/>
    </row>
    <row r="4" spans="1:8" ht="18" customHeight="1">
      <c r="A4" s="64">
        <v>1</v>
      </c>
      <c r="B4" s="42"/>
      <c r="C4" s="69"/>
      <c r="D4" s="70"/>
      <c r="E4" s="263"/>
      <c r="F4" s="263"/>
      <c r="G4" s="79"/>
      <c r="H4" s="32"/>
    </row>
    <row r="5" spans="1:8" ht="18" customHeight="1">
      <c r="A5" s="65">
        <v>2</v>
      </c>
      <c r="B5" s="50"/>
      <c r="C5" s="71"/>
      <c r="D5" s="72"/>
      <c r="E5" s="264"/>
      <c r="F5" s="264"/>
      <c r="G5" s="80"/>
      <c r="H5" s="34"/>
    </row>
    <row r="6" spans="1:8" ht="18" customHeight="1">
      <c r="A6" s="65">
        <v>3</v>
      </c>
      <c r="B6" s="67"/>
      <c r="C6" s="71"/>
      <c r="D6" s="72"/>
      <c r="E6" s="264"/>
      <c r="F6" s="264"/>
      <c r="G6" s="80"/>
      <c r="H6" s="34"/>
    </row>
    <row r="7" spans="1:8" ht="18" customHeight="1" thickBot="1">
      <c r="A7" s="66">
        <v>4</v>
      </c>
      <c r="B7" s="43"/>
      <c r="C7" s="73"/>
      <c r="D7" s="74"/>
      <c r="E7" s="265"/>
      <c r="F7" s="265"/>
      <c r="G7" s="81"/>
      <c r="H7" s="41"/>
    </row>
    <row r="9" ht="15.75">
      <c r="B9" s="255"/>
    </row>
  </sheetData>
  <sheetProtection/>
  <mergeCells count="5">
    <mergeCell ref="A1:H1"/>
    <mergeCell ref="B2:B3"/>
    <mergeCell ref="G2:G3"/>
    <mergeCell ref="H2:H3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7">
      <selection activeCell="I13" sqref="I13"/>
    </sheetView>
  </sheetViews>
  <sheetFormatPr defaultColWidth="8.8515625" defaultRowHeight="15"/>
  <cols>
    <col min="1" max="1" width="5.140625" style="25" customWidth="1"/>
    <col min="2" max="2" width="60.00390625" style="25" bestFit="1" customWidth="1"/>
    <col min="3" max="8" width="8.8515625" style="25" customWidth="1"/>
    <col min="9" max="9" width="8.8515625" style="254" customWidth="1"/>
    <col min="10" max="10" width="7.421875" style="25" customWidth="1"/>
    <col min="11" max="16384" width="8.8515625" style="25" customWidth="1"/>
  </cols>
  <sheetData>
    <row r="1" spans="1:10" ht="24" thickBot="1">
      <c r="A1" s="353" t="s">
        <v>20</v>
      </c>
      <c r="B1" s="354"/>
      <c r="C1" s="354"/>
      <c r="D1" s="354"/>
      <c r="E1" s="354"/>
      <c r="F1" s="354"/>
      <c r="G1" s="354"/>
      <c r="H1" s="354"/>
      <c r="I1" s="354"/>
      <c r="J1" s="355"/>
    </row>
    <row r="2" spans="1:10" ht="117.75" customHeight="1">
      <c r="A2" s="313" t="s">
        <v>138</v>
      </c>
      <c r="B2" s="345" t="s">
        <v>0</v>
      </c>
      <c r="C2" s="18" t="s">
        <v>139</v>
      </c>
      <c r="D2" s="19" t="s">
        <v>140</v>
      </c>
      <c r="E2" s="162" t="s">
        <v>144</v>
      </c>
      <c r="F2" s="160" t="s">
        <v>177</v>
      </c>
      <c r="G2" s="45" t="s">
        <v>221</v>
      </c>
      <c r="H2" s="45" t="s">
        <v>222</v>
      </c>
      <c r="I2" s="356" t="s">
        <v>1</v>
      </c>
      <c r="J2" s="301" t="s">
        <v>2</v>
      </c>
    </row>
    <row r="3" spans="1:10" ht="15.75">
      <c r="A3" s="314"/>
      <c r="B3" s="346"/>
      <c r="C3" s="77" t="s">
        <v>3</v>
      </c>
      <c r="D3" s="78" t="s">
        <v>4</v>
      </c>
      <c r="E3" s="77" t="s">
        <v>3</v>
      </c>
      <c r="F3" s="78" t="s">
        <v>4</v>
      </c>
      <c r="G3" s="77" t="s">
        <v>3</v>
      </c>
      <c r="H3" s="76" t="s">
        <v>4</v>
      </c>
      <c r="I3" s="357"/>
      <c r="J3" s="302"/>
    </row>
    <row r="4" spans="1:10" ht="18" customHeight="1">
      <c r="A4" s="198">
        <v>1</v>
      </c>
      <c r="B4" s="226" t="s">
        <v>213</v>
      </c>
      <c r="C4" s="154" t="s">
        <v>5</v>
      </c>
      <c r="D4" s="154">
        <v>50</v>
      </c>
      <c r="E4" s="154" t="s">
        <v>7</v>
      </c>
      <c r="F4" s="154">
        <v>60</v>
      </c>
      <c r="G4" s="150"/>
      <c r="H4" s="150"/>
      <c r="I4" s="165">
        <f aca="true" t="shared" si="0" ref="I4:I12">SUM(C4:H4)</f>
        <v>110</v>
      </c>
      <c r="J4" s="165">
        <v>1</v>
      </c>
    </row>
    <row r="5" spans="1:10" ht="18" customHeight="1">
      <c r="A5" s="198">
        <v>2</v>
      </c>
      <c r="B5" s="149" t="s">
        <v>36</v>
      </c>
      <c r="C5" s="230"/>
      <c r="D5" s="230"/>
      <c r="E5" s="154" t="s">
        <v>5</v>
      </c>
      <c r="F5" s="154">
        <v>50</v>
      </c>
      <c r="G5" s="150" t="s">
        <v>9</v>
      </c>
      <c r="H5" s="150">
        <v>50</v>
      </c>
      <c r="I5" s="165">
        <f t="shared" si="0"/>
        <v>100</v>
      </c>
      <c r="J5" s="165">
        <v>2</v>
      </c>
    </row>
    <row r="6" spans="1:10" ht="18" customHeight="1">
      <c r="A6" s="198">
        <v>3</v>
      </c>
      <c r="B6" s="226" t="s">
        <v>89</v>
      </c>
      <c r="C6" s="154" t="s">
        <v>5</v>
      </c>
      <c r="D6" s="154">
        <v>50</v>
      </c>
      <c r="E6" s="154" t="s">
        <v>5</v>
      </c>
      <c r="F6" s="154">
        <v>50</v>
      </c>
      <c r="G6" s="150"/>
      <c r="H6" s="150"/>
      <c r="I6" s="165">
        <f t="shared" si="0"/>
        <v>100</v>
      </c>
      <c r="J6" s="165">
        <v>2</v>
      </c>
    </row>
    <row r="7" spans="1:10" ht="18" customHeight="1">
      <c r="A7" s="198">
        <v>4</v>
      </c>
      <c r="B7" s="159" t="s">
        <v>187</v>
      </c>
      <c r="C7" s="159"/>
      <c r="D7" s="159"/>
      <c r="E7" s="232" t="s">
        <v>9</v>
      </c>
      <c r="F7" s="232">
        <v>40</v>
      </c>
      <c r="G7" s="167" t="s">
        <v>5</v>
      </c>
      <c r="H7" s="167">
        <v>60</v>
      </c>
      <c r="I7" s="165">
        <f t="shared" si="0"/>
        <v>100</v>
      </c>
      <c r="J7" s="165">
        <v>2</v>
      </c>
    </row>
    <row r="8" spans="1:10" ht="18" customHeight="1">
      <c r="A8" s="198">
        <v>5</v>
      </c>
      <c r="B8" s="159" t="s">
        <v>251</v>
      </c>
      <c r="C8" s="159"/>
      <c r="D8" s="159"/>
      <c r="E8" s="167"/>
      <c r="F8" s="167"/>
      <c r="G8" s="167" t="s">
        <v>6</v>
      </c>
      <c r="H8" s="167">
        <v>100</v>
      </c>
      <c r="I8" s="165">
        <f t="shared" si="0"/>
        <v>100</v>
      </c>
      <c r="J8" s="165">
        <v>2</v>
      </c>
    </row>
    <row r="9" spans="1:10" ht="18" customHeight="1">
      <c r="A9" s="198">
        <v>6</v>
      </c>
      <c r="B9" s="159" t="s">
        <v>186</v>
      </c>
      <c r="C9" s="159"/>
      <c r="D9" s="159"/>
      <c r="E9" s="232" t="s">
        <v>9</v>
      </c>
      <c r="F9" s="232">
        <v>40</v>
      </c>
      <c r="G9" s="167" t="s">
        <v>9</v>
      </c>
      <c r="H9" s="167">
        <v>50</v>
      </c>
      <c r="I9" s="165">
        <f t="shared" si="0"/>
        <v>90</v>
      </c>
      <c r="J9" s="165">
        <v>6</v>
      </c>
    </row>
    <row r="10" spans="1:10" ht="18" customHeight="1">
      <c r="A10" s="198">
        <v>7</v>
      </c>
      <c r="B10" s="226" t="s">
        <v>87</v>
      </c>
      <c r="C10" s="154" t="s">
        <v>6</v>
      </c>
      <c r="D10" s="154">
        <v>80</v>
      </c>
      <c r="E10" s="154"/>
      <c r="F10" s="154"/>
      <c r="G10" s="230"/>
      <c r="H10" s="230"/>
      <c r="I10" s="165">
        <f t="shared" si="0"/>
        <v>80</v>
      </c>
      <c r="J10" s="165">
        <v>7</v>
      </c>
    </row>
    <row r="11" spans="1:10" ht="18" customHeight="1">
      <c r="A11" s="198">
        <v>8</v>
      </c>
      <c r="B11" s="159" t="s">
        <v>252</v>
      </c>
      <c r="C11" s="159"/>
      <c r="D11" s="159"/>
      <c r="E11" s="167"/>
      <c r="F11" s="167"/>
      <c r="G11" s="167" t="s">
        <v>7</v>
      </c>
      <c r="H11" s="167">
        <v>80</v>
      </c>
      <c r="I11" s="165">
        <f t="shared" si="0"/>
        <v>80</v>
      </c>
      <c r="J11" s="165">
        <v>7</v>
      </c>
    </row>
    <row r="12" spans="1:10" ht="18" customHeight="1">
      <c r="A12" s="198">
        <v>9</v>
      </c>
      <c r="B12" s="177" t="s">
        <v>35</v>
      </c>
      <c r="C12" s="150"/>
      <c r="D12" s="150"/>
      <c r="E12" s="154" t="s">
        <v>6</v>
      </c>
      <c r="F12" s="154">
        <v>80</v>
      </c>
      <c r="G12" s="150"/>
      <c r="H12" s="150"/>
      <c r="I12" s="165">
        <f t="shared" si="0"/>
        <v>80</v>
      </c>
      <c r="J12" s="165">
        <v>7</v>
      </c>
    </row>
    <row r="13" spans="1:10" ht="18" customHeight="1">
      <c r="A13" s="198">
        <v>10</v>
      </c>
      <c r="B13" s="226" t="s">
        <v>13</v>
      </c>
      <c r="C13" s="244"/>
      <c r="D13" s="244"/>
      <c r="E13" s="153"/>
      <c r="F13" s="153"/>
      <c r="G13" s="181" t="s">
        <v>5</v>
      </c>
      <c r="H13" s="181">
        <v>60</v>
      </c>
      <c r="I13" s="165">
        <f aca="true" t="shared" si="1" ref="I13:I20">SUM(C13:H13)</f>
        <v>60</v>
      </c>
      <c r="J13" s="165">
        <v>10</v>
      </c>
    </row>
    <row r="14" spans="1:10" ht="18" customHeight="1">
      <c r="A14" s="198">
        <v>11</v>
      </c>
      <c r="B14" s="148" t="s">
        <v>88</v>
      </c>
      <c r="C14" s="154" t="s">
        <v>7</v>
      </c>
      <c r="D14" s="154">
        <v>60</v>
      </c>
      <c r="E14" s="154"/>
      <c r="F14" s="154"/>
      <c r="G14" s="230"/>
      <c r="H14" s="230"/>
      <c r="I14" s="165">
        <f t="shared" si="1"/>
        <v>60</v>
      </c>
      <c r="J14" s="165">
        <v>10</v>
      </c>
    </row>
    <row r="15" spans="1:10" ht="15.75">
      <c r="A15" s="198">
        <v>12</v>
      </c>
      <c r="B15" s="159" t="s">
        <v>253</v>
      </c>
      <c r="C15" s="159"/>
      <c r="D15" s="159"/>
      <c r="E15" s="167"/>
      <c r="F15" s="167"/>
      <c r="G15" s="167" t="s">
        <v>9</v>
      </c>
      <c r="H15" s="167">
        <v>50</v>
      </c>
      <c r="I15" s="165">
        <f t="shared" si="1"/>
        <v>50</v>
      </c>
      <c r="J15" s="165">
        <v>12</v>
      </c>
    </row>
    <row r="16" spans="1:10" ht="15.75">
      <c r="A16" s="198">
        <v>13</v>
      </c>
      <c r="B16" s="159" t="s">
        <v>254</v>
      </c>
      <c r="C16" s="159"/>
      <c r="D16" s="159"/>
      <c r="E16" s="167"/>
      <c r="F16" s="167"/>
      <c r="G16" s="167" t="s">
        <v>9</v>
      </c>
      <c r="H16" s="167">
        <v>50</v>
      </c>
      <c r="I16" s="165">
        <f t="shared" si="1"/>
        <v>50</v>
      </c>
      <c r="J16" s="165">
        <v>12</v>
      </c>
    </row>
    <row r="17" spans="1:10" ht="15.75">
      <c r="A17" s="198">
        <v>14</v>
      </c>
      <c r="B17" s="226" t="s">
        <v>90</v>
      </c>
      <c r="C17" s="154" t="s">
        <v>9</v>
      </c>
      <c r="D17" s="154">
        <v>40</v>
      </c>
      <c r="E17" s="154"/>
      <c r="F17" s="154"/>
      <c r="G17" s="230"/>
      <c r="H17" s="230"/>
      <c r="I17" s="165">
        <f t="shared" si="1"/>
        <v>40</v>
      </c>
      <c r="J17" s="165">
        <v>14</v>
      </c>
    </row>
    <row r="18" spans="1:10" ht="15.75">
      <c r="A18" s="198">
        <v>15</v>
      </c>
      <c r="B18" s="226" t="s">
        <v>91</v>
      </c>
      <c r="C18" s="154" t="s">
        <v>9</v>
      </c>
      <c r="D18" s="154">
        <v>40</v>
      </c>
      <c r="E18" s="154"/>
      <c r="F18" s="154"/>
      <c r="G18" s="230"/>
      <c r="H18" s="230"/>
      <c r="I18" s="165">
        <f t="shared" si="1"/>
        <v>40</v>
      </c>
      <c r="J18" s="165">
        <v>14</v>
      </c>
    </row>
    <row r="19" spans="1:10" ht="15.75">
      <c r="A19" s="198">
        <v>16</v>
      </c>
      <c r="B19" s="231" t="s">
        <v>184</v>
      </c>
      <c r="C19" s="159"/>
      <c r="D19" s="159"/>
      <c r="E19" s="232" t="s">
        <v>9</v>
      </c>
      <c r="F19" s="232">
        <v>40</v>
      </c>
      <c r="G19" s="167"/>
      <c r="H19" s="167"/>
      <c r="I19" s="165">
        <f t="shared" si="1"/>
        <v>40</v>
      </c>
      <c r="J19" s="165">
        <v>14</v>
      </c>
    </row>
    <row r="20" spans="1:10" ht="15.75">
      <c r="A20" s="198">
        <v>17</v>
      </c>
      <c r="B20" s="231" t="s">
        <v>185</v>
      </c>
      <c r="C20" s="159"/>
      <c r="D20" s="159"/>
      <c r="E20" s="232" t="s">
        <v>9</v>
      </c>
      <c r="F20" s="232">
        <v>40</v>
      </c>
      <c r="G20" s="167"/>
      <c r="H20" s="167"/>
      <c r="I20" s="165">
        <f t="shared" si="1"/>
        <v>40</v>
      </c>
      <c r="J20" s="165">
        <v>14</v>
      </c>
    </row>
  </sheetData>
  <sheetProtection/>
  <mergeCells count="5">
    <mergeCell ref="A1:J1"/>
    <mergeCell ref="B2:B3"/>
    <mergeCell ref="I2:I3"/>
    <mergeCell ref="J2:J3"/>
    <mergeCell ref="A2:A3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</dc:creator>
  <cp:keywords/>
  <dc:description/>
  <cp:lastModifiedBy>user</cp:lastModifiedBy>
  <cp:lastPrinted>2021-11-17T09:47:43Z</cp:lastPrinted>
  <dcterms:created xsi:type="dcterms:W3CDTF">2017-12-03T07:03:06Z</dcterms:created>
  <dcterms:modified xsi:type="dcterms:W3CDTF">2022-02-27T05:05:42Z</dcterms:modified>
  <cp:category/>
  <cp:version/>
  <cp:contentType/>
  <cp:contentStatus/>
</cp:coreProperties>
</file>