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firstSheet="3" activeTab="7"/>
  </bookViews>
  <sheets>
    <sheet name="Men;s Singles 40" sheetId="1" r:id="rId1"/>
    <sheet name="O 40 XD" sheetId="2" r:id="rId2"/>
    <sheet name="Men;s Doubles 40" sheetId="3" r:id="rId3"/>
    <sheet name="Women's doubles 45" sheetId="4" r:id="rId4"/>
    <sheet name="Men's Singles 45" sheetId="5" r:id="rId5"/>
    <sheet name="Men' Doubles 45 " sheetId="6" r:id="rId6"/>
    <sheet name="WS 45" sheetId="7" r:id="rId7"/>
    <sheet name="Men's Doubles 50" sheetId="8" r:id="rId8"/>
    <sheet name="Men's singles 50" sheetId="9" r:id="rId9"/>
    <sheet name="Men's singles 55" sheetId="10" r:id="rId10"/>
    <sheet name="Over 55 Men's Doubles" sheetId="11" r:id="rId11"/>
    <sheet name="0VER 60 Men's Singles" sheetId="12" r:id="rId12"/>
    <sheet name="Men'a Doubles 60 " sheetId="13" r:id="rId13"/>
    <sheet name="O 65 MS" sheetId="14" r:id="rId14"/>
    <sheet name="O 65 MD" sheetId="15" r:id="rId15"/>
    <sheet name="Men's singles 35" sheetId="16" r:id="rId16"/>
    <sheet name="Men's singles 30 " sheetId="17" r:id="rId17"/>
    <sheet name="Men's Doubles 30" sheetId="18" r:id="rId18"/>
    <sheet name="women's singles 30" sheetId="19" r:id="rId19"/>
    <sheet name="O 60 Mixed Doubles" sheetId="20" r:id="rId20"/>
    <sheet name="Sheet1" sheetId="21" r:id="rId21"/>
    <sheet name="Men' doubles 35" sheetId="22" r:id="rId22"/>
    <sheet name="XD 50" sheetId="23" r:id="rId23"/>
    <sheet name="Mixed doubles 45" sheetId="24" r:id="rId24"/>
    <sheet name="Mixed doubles 30" sheetId="25" r:id="rId25"/>
    <sheet name="Sheet2" sheetId="26" r:id="rId26"/>
    <sheet name="WD 40 + WD 50 COMBINE " sheetId="27" r:id="rId27"/>
    <sheet name="XD 50 + XD 55 COMBINE" sheetId="28" r:id="rId28"/>
    <sheet name="MS 60 + MS 65 COMBINE" sheetId="29" r:id="rId29"/>
    <sheet name="MD 60 + MD 65 COMBINE" sheetId="30" r:id="rId30"/>
    <sheet name="MS 55 + MS COMBINE " sheetId="31" r:id="rId31"/>
    <sheet name="WD 40+ WD 50 COMBINE" sheetId="32" r:id="rId32"/>
  </sheets>
  <definedNames>
    <definedName name="_xlnm.Print_Area" localSheetId="13">'O 65 MS'!$A$1:$N$11</definedName>
  </definedNames>
  <calcPr fullCalcOnLoad="1"/>
</workbook>
</file>

<file path=xl/sharedStrings.xml><?xml version="1.0" encoding="utf-8"?>
<sst xmlns="http://schemas.openxmlformats.org/spreadsheetml/2006/main" count="1130" uniqueCount="350">
  <si>
    <t>NAME</t>
  </si>
  <si>
    <t>TOTAL</t>
  </si>
  <si>
    <t>RANK</t>
  </si>
  <si>
    <t>STAGE</t>
  </si>
  <si>
    <t>POINT</t>
  </si>
  <si>
    <t>SF</t>
  </si>
  <si>
    <t>W</t>
  </si>
  <si>
    <t>RU</t>
  </si>
  <si>
    <t>Subash Janaka De Silva</t>
  </si>
  <si>
    <t>QF</t>
  </si>
  <si>
    <t>Nihal Amarasena</t>
  </si>
  <si>
    <t>Conrad De Silva</t>
  </si>
  <si>
    <t>R Pathirana &amp; Niroshan Wijekoon</t>
  </si>
  <si>
    <t>Lakshman Muthukuda</t>
  </si>
  <si>
    <t>Samila Ranasinghe</t>
  </si>
  <si>
    <t>Hiruna Dissanayake</t>
  </si>
  <si>
    <t>Nalin Fernando</t>
  </si>
  <si>
    <t>C A D Samantha</t>
  </si>
  <si>
    <t>OVER 40 MEN'S SINGLES</t>
  </si>
  <si>
    <t>OVER 50 MEN'S DOUBLES</t>
  </si>
  <si>
    <t>OVER 40 MENS DOUBLES</t>
  </si>
  <si>
    <t>Niroshan Wijekoon</t>
  </si>
  <si>
    <t>Aruna Krishantha</t>
  </si>
  <si>
    <t>Iranda Samaranayake</t>
  </si>
  <si>
    <t>Thanuja Liyanage/Nihan Ranasinghe</t>
  </si>
  <si>
    <t>Randika Peiris/Iranda Samaranayake</t>
  </si>
  <si>
    <t>Thushari Brahamanage</t>
  </si>
  <si>
    <t>OVER 45 MEN'S SINGLES</t>
  </si>
  <si>
    <t>OVER 45 MEN'S DOUBLES</t>
  </si>
  <si>
    <t>Enoka Jayalath/W G Punchihewa</t>
  </si>
  <si>
    <t>Kamal Gamlath/V D K Kaluarachchi</t>
  </si>
  <si>
    <t>Harsha Hettiarachchi/Champika Periyapperuma</t>
  </si>
  <si>
    <t>Over 50 Mens Singles</t>
  </si>
  <si>
    <t>Asanka Peiris</t>
  </si>
  <si>
    <t>Champika Periyapperuma</t>
  </si>
  <si>
    <t>Over 55 Mens Singles</t>
  </si>
  <si>
    <t>Jayath Wickramasinghe</t>
  </si>
  <si>
    <t>Anil De Silva</t>
  </si>
  <si>
    <t>Over 55 Mens Doubles</t>
  </si>
  <si>
    <t>Over 60 Mens Singles</t>
  </si>
  <si>
    <t>Over 60 Mens Doubles</t>
  </si>
  <si>
    <t xml:space="preserve">Over 65 Mens Singles </t>
  </si>
  <si>
    <t>Sunil Jayasiri</t>
  </si>
  <si>
    <t>Gamini Jayawardena</t>
  </si>
  <si>
    <t xml:space="preserve">L G Amaratunga </t>
  </si>
  <si>
    <t xml:space="preserve">Over 65 Mens Doubles </t>
  </si>
  <si>
    <t>L G Amaratunga/Gamini Jayawardena</t>
  </si>
  <si>
    <t>Hasitha Chanaka</t>
  </si>
  <si>
    <t>Lasantha Thilakawardena</t>
  </si>
  <si>
    <t>Saminda  Katapearachchi</t>
  </si>
  <si>
    <t>Sanka Illeperumarachchi</t>
  </si>
  <si>
    <t>Upendra Jayawardena</t>
  </si>
  <si>
    <t>Mahinda Jayaweera/Ranga Randunu</t>
  </si>
  <si>
    <t>Dinushka Nilushana</t>
  </si>
  <si>
    <t>Channa Hiyarapitiya</t>
  </si>
  <si>
    <t>Clarence Homer/Duminda Jayakody</t>
  </si>
  <si>
    <t>Asanka De Silva/Aravinda Jayalath</t>
  </si>
  <si>
    <t>D Wanigasekara</t>
  </si>
  <si>
    <t>C Sayakkara</t>
  </si>
  <si>
    <t>Upendra Jayawardena/Sahan Pradeep</t>
  </si>
  <si>
    <t>Senaka Attanayake/D Wanigasekara</t>
  </si>
  <si>
    <t>Dayananda Ambalangodage</t>
  </si>
  <si>
    <t>M Dissanayake</t>
  </si>
  <si>
    <t>Neal Medows</t>
  </si>
  <si>
    <t>Anil De Silva/K C R Fernando</t>
  </si>
  <si>
    <t>Niranjan Bahuvanaratnam/Samson Perera</t>
  </si>
  <si>
    <t>Suranga Prasath</t>
  </si>
  <si>
    <t>Roshan Kumara</t>
  </si>
  <si>
    <t>Yohan Weerrasooriya</t>
  </si>
  <si>
    <t>Supun Lakranga</t>
  </si>
  <si>
    <t>Sanjeewa Dissanayake</t>
  </si>
  <si>
    <t>Prasanna Udayakumara</t>
  </si>
  <si>
    <t>Aruna Senevirathne/Yohan Weerasooriya</t>
  </si>
  <si>
    <t>C Bandara/Mohamed Shafan</t>
  </si>
  <si>
    <t xml:space="preserve">OVER 40 MIXED DOUBLES </t>
  </si>
  <si>
    <t>Asanka De Silva/Sandamali Senanayaka</t>
  </si>
  <si>
    <t>Channa Hiyarapitiya/Sumithra Dissanayake</t>
  </si>
  <si>
    <t>Duminda Weerawardena/Sajanai Perera</t>
  </si>
  <si>
    <t>Manjula Dahanayake/Rasika Dahanayake</t>
  </si>
  <si>
    <t>Over 60 Mixed Doubles</t>
  </si>
  <si>
    <t>Adan De Lima/Caryla Tozer</t>
  </si>
  <si>
    <t>Rohan De Silva/Geeny Reckeman</t>
  </si>
  <si>
    <t>WD 40 +  WD 50 Combine  Event</t>
  </si>
  <si>
    <t>Priyanak Abeyrathne/Umanga Rathnayake</t>
  </si>
  <si>
    <t>Rasika Dahanayake/Dushyanthi Dissanayake</t>
  </si>
  <si>
    <t>XD 50  + XD 55 Combine Event</t>
  </si>
  <si>
    <t>Lakshman Mutukuda/Irangani Muthukuda</t>
  </si>
  <si>
    <t>MS 60 +   MS 65 Combine Event</t>
  </si>
  <si>
    <t xml:space="preserve">Adrian Lima </t>
  </si>
  <si>
    <t>H D Hejji</t>
  </si>
  <si>
    <t>MD 60 + MD 65 Combine Event</t>
  </si>
  <si>
    <t>Rohan de Silva/Lovuie Karunarathne</t>
  </si>
  <si>
    <t>Rohan Fernando</t>
  </si>
  <si>
    <t xml:space="preserve"> K C   Rohan Fernando</t>
  </si>
  <si>
    <t>Ireshan Hinguralarachchi</t>
  </si>
  <si>
    <t>Iresh De Silva/Ramindu Ranasinghe</t>
  </si>
  <si>
    <t>Kamal Gamlath/W G Punchihewa</t>
  </si>
  <si>
    <t>NO</t>
  </si>
  <si>
    <t>OVER 35 MENS SINGLES</t>
  </si>
  <si>
    <t xml:space="preserve">   OVER 30 MENS SINGLES</t>
  </si>
  <si>
    <t>OVER 30 MENS DOUBLES</t>
  </si>
  <si>
    <t>Western province open championship</t>
  </si>
  <si>
    <t>From 10th to 14th November 2021</t>
  </si>
  <si>
    <t>Hasitha Chanaka/Rajitha Dahanyake</t>
  </si>
  <si>
    <t>Roshan Kumara/Tony Wahydi</t>
  </si>
  <si>
    <t>Ramindu Ranasinghe/Amila Yatapana</t>
  </si>
  <si>
    <t>Randika Fernando/Sumudu Kumarasinghe</t>
  </si>
  <si>
    <t>T N Amaratunga/Sankalpa Goonawardena</t>
  </si>
  <si>
    <t>Supun Lakranga/Prasanna Udayakumara</t>
  </si>
  <si>
    <t>George Karunanayake</t>
  </si>
  <si>
    <t>Hasika Mahindarathne</t>
  </si>
  <si>
    <t>Darshana Wijesiriwardena</t>
  </si>
  <si>
    <t>From 10.11.2021 to 14.11.2021</t>
  </si>
  <si>
    <t>T A Laksara Aravinda/Charith Wijenayake</t>
  </si>
  <si>
    <t>Western Province Open Championships</t>
  </si>
  <si>
    <t>Sujeewa Herath</t>
  </si>
  <si>
    <t>Priyantha Samaradiwakara</t>
  </si>
  <si>
    <t>Sachitra Vidanagamage</t>
  </si>
  <si>
    <t>western province open championship</t>
  </si>
  <si>
    <t>from 10th november 14th 2021</t>
  </si>
  <si>
    <t>Dinushka Nilushana/Seevali Wickramasinghe</t>
  </si>
  <si>
    <t>Dinesh Perera/K.Thayarathnam</t>
  </si>
  <si>
    <t>Jeffer Rosobin/Sumith Silva</t>
  </si>
  <si>
    <t>Hiruna Dissanayaka/Samantha Jayawardana</t>
  </si>
  <si>
    <t>Nagarajah Kunatharshan/N.S.Rajeev</t>
  </si>
  <si>
    <t>from 10th to 14 th november 2021</t>
  </si>
  <si>
    <t>T.N.A Rathnayaka</t>
  </si>
  <si>
    <t>Upendra Jayawardana</t>
  </si>
  <si>
    <t>Manjula Perera</t>
  </si>
  <si>
    <t>Namal Somasiri</t>
  </si>
  <si>
    <t>Kachana Wimalasooriya</t>
  </si>
  <si>
    <t>from 10th to 14th november 2021</t>
  </si>
  <si>
    <t>Alanzo Doll/Daminda Weerawardane</t>
  </si>
  <si>
    <t>P.J.Herath/R.S.N.Wijesiriwardana</t>
  </si>
  <si>
    <t>Bemal Ranga/W.A.Ruwankumara</t>
  </si>
  <si>
    <t xml:space="preserve">D.S.V.Ranasinghe/T.Senavirathna </t>
  </si>
  <si>
    <t>Manura Naotunna/Jagath Perera</t>
  </si>
  <si>
    <t>Kanchana Ekanayake/C.A.D.Samantha</t>
  </si>
  <si>
    <t>H.M.R.P.Herath/Harsha Silva</t>
  </si>
  <si>
    <t>T.P.Kariyakarawana/Jagath Ramanayake</t>
  </si>
  <si>
    <t>Mangala Gamage/Priyantha Samaradiwakara</t>
  </si>
  <si>
    <t>Dayananda Ambalangodage/Anil Jayantha</t>
  </si>
  <si>
    <t>Upendra Jayawardena/Priyanka Abeyrathna</t>
  </si>
  <si>
    <t>Jeffer Rosobin/ Chandrika  De Sliva</t>
  </si>
  <si>
    <t>Iranda Samaranayake/ Himalee Jayaweera</t>
  </si>
  <si>
    <t xml:space="preserve">   OVER 30 WOMEN's SINGLES</t>
  </si>
  <si>
    <t>Ruvini Rathnasiri</t>
  </si>
  <si>
    <t>W.</t>
  </si>
  <si>
    <t>Malithi Kumari</t>
  </si>
  <si>
    <t>Mahinda Jayaweera</t>
  </si>
  <si>
    <t>K S Bandula Silva</t>
  </si>
  <si>
    <t>Alenzo Doll</t>
  </si>
  <si>
    <t>W A Ruwan Kumara</t>
  </si>
  <si>
    <t>Faizer Hussain</t>
  </si>
  <si>
    <t xml:space="preserve">MS 55 +MS 60 combibne Event </t>
  </si>
  <si>
    <t>Western Province Open championship 2021</t>
  </si>
  <si>
    <t>J Wickramasinghe</t>
  </si>
  <si>
    <t>Adrin De LIMA</t>
  </si>
  <si>
    <t>Dian Abeywardena</t>
  </si>
  <si>
    <t>Senaaka Wickramasinghe</t>
  </si>
  <si>
    <t>Western Provinc    Open Cchampionship</t>
  </si>
  <si>
    <t>E M Chandrathilakae</t>
  </si>
  <si>
    <t>thilak Perera</t>
  </si>
  <si>
    <t>Priyanka Abeyrathne/Umanga Rathnayake</t>
  </si>
  <si>
    <t>Enoka Jayalath/Lakshmi Punchihewa</t>
  </si>
  <si>
    <t>D G I Ruwanthi/NP Wijepura</t>
  </si>
  <si>
    <t xml:space="preserve">OVER 40 WD + WD 50  COMBINE </t>
  </si>
  <si>
    <t>Kingsley De Slva/George Karunanayake</t>
  </si>
  <si>
    <t>Rohan De Silva/Sunil  Jayasiri</t>
  </si>
  <si>
    <t>E M Chandrathilake/A Karunagaran</t>
  </si>
  <si>
    <t>P G R  Karunarathne/Thilak Perera</t>
  </si>
  <si>
    <t>Gihan Jayawardena</t>
  </si>
  <si>
    <t>Western Province Open Championships 2021</t>
  </si>
  <si>
    <t>Thushari Brahamanage/Sandamali Senenayake</t>
  </si>
  <si>
    <t>D G I Ruwanthi/N P Wijepura</t>
  </si>
  <si>
    <t>Nationals 2021</t>
  </si>
  <si>
    <t>From 13th to 19th December,2021</t>
  </si>
  <si>
    <t>Kalmudeen</t>
  </si>
  <si>
    <t>Chinthaka Bandara</t>
  </si>
  <si>
    <t>Kushan Kanishka</t>
  </si>
  <si>
    <t>Dulana Kaluarachchi</t>
  </si>
  <si>
    <t>Nadeesha Gayanthi</t>
  </si>
  <si>
    <t>R.M.Amaraperuma</t>
  </si>
  <si>
    <t>Iresh De Silva/Diluka Karunarathne</t>
  </si>
  <si>
    <t>B.M.Fayaas/Kalmudeen</t>
  </si>
  <si>
    <t>Dulana Kaluarachchi/Chamika Manawadu</t>
  </si>
  <si>
    <t>Samudu Kumarasinghe/Amila Perera</t>
  </si>
  <si>
    <t>Kushan Kanishka/S.Kasun</t>
  </si>
  <si>
    <t>K.K.Hemantha</t>
  </si>
  <si>
    <t>Dilanka D.D.K.K/Dhanesh M.K</t>
  </si>
  <si>
    <t>Rajitha Guruge /Saminda Kateeperachchi</t>
  </si>
  <si>
    <t>Nisanka De Silva/Aravinda Rathnayake</t>
  </si>
  <si>
    <t>N.Kunatharshan/K.S.Rajeev</t>
  </si>
  <si>
    <t>Lalin Jayawardena/Renu Chandrika</t>
  </si>
  <si>
    <t>Varna Ranasinghe</t>
  </si>
  <si>
    <t>Thushantha Indika</t>
  </si>
  <si>
    <t>K.B.S.Silva</t>
  </si>
  <si>
    <t>Kanchana</t>
  </si>
  <si>
    <t>C.Herath</t>
  </si>
  <si>
    <t>Nihal Amarasena /Susil Karunarathne</t>
  </si>
  <si>
    <t>Thushantha Indika/Sampath</t>
  </si>
  <si>
    <t>P.A.T.Fernando/W.A.D Fernando</t>
  </si>
  <si>
    <t>T.Sugath/Seewali Wickramasighe</t>
  </si>
  <si>
    <t>Paul K.Disni</t>
  </si>
  <si>
    <t>Samson Perera</t>
  </si>
  <si>
    <t>Clarence Homer/Darshana Senarathne</t>
  </si>
  <si>
    <t>Paul K. Disni/Surendran R</t>
  </si>
  <si>
    <t>Asanka Perirs/T.M.Samath</t>
  </si>
  <si>
    <t>V.D.Kaluarachchi/Duminda Somanayake</t>
  </si>
  <si>
    <t>Aruna Crishantha/Rohan Fernando</t>
  </si>
  <si>
    <t>Rohan De Silva/Lovie Karunayake</t>
  </si>
  <si>
    <t>Zubair Bawa/Mohan Wijesinghe</t>
  </si>
  <si>
    <t>P.G.R.Kumararath</t>
  </si>
  <si>
    <t>Tissa Hettiarachchi/ A.B.Weerasinghe</t>
  </si>
  <si>
    <t>L.G.Amarathunga/W.G.Punchihewa</t>
  </si>
  <si>
    <t>Gamini Jayawardena/Nalina Gunadasa</t>
  </si>
  <si>
    <t>SenakaWickramasinghe</t>
  </si>
  <si>
    <t>Zuhair Azeez</t>
  </si>
  <si>
    <t>Adrim Lima</t>
  </si>
  <si>
    <t>K K Dayawansa</t>
  </si>
  <si>
    <t>Diluka Karunarathne</t>
  </si>
  <si>
    <t>Southern Open</t>
  </si>
  <si>
    <t xml:space="preserve">From 14th to 19th March  </t>
  </si>
  <si>
    <t>Over 30 Mixed   Doubles</t>
  </si>
  <si>
    <t>De Silva Iresh/Ruvini Rathnasiri</t>
  </si>
  <si>
    <t>Yohan Bandara/Kumari Malathi</t>
  </si>
  <si>
    <t>Sanjeewa Dissanayake/Maduka Madushani</t>
  </si>
  <si>
    <t>Iroshan Asanka/Ishara Dayarathne</t>
  </si>
  <si>
    <t>From 14th to 19th March,2021</t>
  </si>
  <si>
    <t>Sampath Abeysinghe/K K C Chathuranga</t>
  </si>
  <si>
    <t xml:space="preserve">Southern Open </t>
  </si>
  <si>
    <t xml:space="preserve">From 14th to 19th March,2022 </t>
  </si>
  <si>
    <t>Kamal Gamlath/Malika Waduge</t>
  </si>
  <si>
    <t>14th to 19th March 2022</t>
  </si>
  <si>
    <t>P Champika/Darshana Senerathne</t>
  </si>
  <si>
    <t>Samantha/Dehigaspitiya/T M Samath</t>
  </si>
  <si>
    <t>Mangala Dehideniya/K S Pushpakumara</t>
  </si>
  <si>
    <t>T Maddegoda/Niroshan Wijekoon</t>
  </si>
  <si>
    <t>anil De Silva/M S M Sahil</t>
  </si>
  <si>
    <t>Over 45 Women's Doubles</t>
  </si>
  <si>
    <t>From 14 th to 19th March,2022</t>
  </si>
  <si>
    <t>Malika Waduge/Rnjani Senevirathne</t>
  </si>
  <si>
    <t>From 14th to 19th March,2022</t>
  </si>
  <si>
    <t xml:space="preserve">Jagath Wijesuriya/Somasiri W M A N </t>
  </si>
  <si>
    <t>Roshan Fernando/W Seewali</t>
  </si>
  <si>
    <t>Thasiah Standley Savari/Jude Shantha</t>
  </si>
  <si>
    <t>A W Daminda/Rolly Douglas</t>
  </si>
  <si>
    <t>OVER 45 Women's Singles</t>
  </si>
  <si>
    <t>W G Punchihewa</t>
  </si>
  <si>
    <t>Wanda Yahathugoda</t>
  </si>
  <si>
    <t>Subash Janaka</t>
  </si>
  <si>
    <t>Priyantha Perera</t>
  </si>
  <si>
    <t>Manuru Naotunne</t>
  </si>
  <si>
    <t>Buddia Jayaweera</t>
  </si>
  <si>
    <t>Jagath Sirira Perera</t>
  </si>
  <si>
    <t>A W Daminda</t>
  </si>
  <si>
    <t>Seewali Wikramasinghe</t>
  </si>
  <si>
    <t>From 14th to 19th March 2022</t>
  </si>
  <si>
    <t>Indra Samaranayake/P N Ranasinghe</t>
  </si>
  <si>
    <t>J Aravinda/Asanka De  Silva</t>
  </si>
  <si>
    <t>Hemantha Kodituwakku/Sumudu Silva</t>
  </si>
  <si>
    <t>Aravinda Rathnayake/Jan De Silva</t>
  </si>
  <si>
    <t>K Saminda</t>
  </si>
  <si>
    <t>Silva Sumudu</t>
  </si>
  <si>
    <t>H H C Kumara</t>
  </si>
  <si>
    <t>C Ranga Gayan/Lasantha</t>
  </si>
  <si>
    <t>Nalin Fernando/Samila Ranasinghe</t>
  </si>
  <si>
    <t>Kalhara Gamage/I Hinguralaarachchi</t>
  </si>
  <si>
    <t>Gihan Jayawardena/P Madhujith</t>
  </si>
  <si>
    <t>Hemantha Hiran/W A M Wickramasinghe</t>
  </si>
  <si>
    <t>Kalhara Gamage</t>
  </si>
  <si>
    <t>W A M Wickramanayake</t>
  </si>
  <si>
    <t>Kanishka Kushan</t>
  </si>
  <si>
    <t>From 14th March to 19th March 2022</t>
  </si>
  <si>
    <t>Ishara Dayarathne</t>
  </si>
  <si>
    <t>Madushani Maduka</t>
  </si>
  <si>
    <t>From 14th March to 19th march,2022</t>
  </si>
  <si>
    <t>Mangala Sampath</t>
  </si>
  <si>
    <t>Janith Rathnayhake</t>
  </si>
  <si>
    <t>Yohan Bandara</t>
  </si>
  <si>
    <t>Iroshana Asanka</t>
  </si>
  <si>
    <t>E M Chandrathilaka/enoka Jayalath</t>
  </si>
  <si>
    <t>Southern Opn</t>
  </si>
  <si>
    <t>Ajith Wijayasinghe/Hamdoon Azzar</t>
  </si>
  <si>
    <t>Mohan wijesinghea/Lovie Karunayake</t>
  </si>
  <si>
    <t>Rohan De Silva/Ruwan Chandrthilaka</t>
  </si>
  <si>
    <t>Umakanthan Seenirajan/Vijayandra Raghavan</t>
  </si>
  <si>
    <t xml:space="preserve">Sunil Jayasiri </t>
  </si>
  <si>
    <t>De Silva Rohan</t>
  </si>
  <si>
    <t>Umakanthan Seenirajan</t>
  </si>
  <si>
    <t xml:space="preserve">De  Silva Daminda </t>
  </si>
  <si>
    <t>Harsha Weerasuriya/Subash Janaka</t>
  </si>
  <si>
    <t>Enoka Jayalath</t>
  </si>
  <si>
    <t>Nishanthi Tharanga</t>
  </si>
  <si>
    <t xml:space="preserve">   OVER 35 MENS DOUBLES</t>
  </si>
  <si>
    <t>Mixed  Doubles Over 50</t>
  </si>
  <si>
    <t>Sujeewa Herath/Nishantha Vidanag</t>
  </si>
  <si>
    <t>M S M Sahil/N P Wijepura</t>
  </si>
  <si>
    <t>De silva Anil/Ruwanthi</t>
  </si>
  <si>
    <t>Gihan Krishantha/Sanjeewa Perera</t>
  </si>
  <si>
    <t>Abeykoon Chaminda/Samudra Kulasekara</t>
  </si>
  <si>
    <t>R Senthilmaran/V Sripatjeepan</t>
  </si>
  <si>
    <t>A  R A Kumara</t>
  </si>
  <si>
    <t>Lorans Raminsan/T Thushanthan</t>
  </si>
  <si>
    <t>Aruna Senevirathne/Malithi Kumari</t>
  </si>
  <si>
    <t>MEN's DOUBLES Over 35</t>
  </si>
  <si>
    <t xml:space="preserve">Summer Season Open 2022 </t>
  </si>
  <si>
    <t>From 24.04.4022 to 30.04.2022</t>
  </si>
  <si>
    <t>M Hasika/Mahesh Watawala</t>
  </si>
  <si>
    <t>C Amugodaarachchi/Lasantha Thilakarathne</t>
  </si>
  <si>
    <t>Kalamudeen Mohideen/S Sri Panchardchandram</t>
  </si>
  <si>
    <t>Summer Season Open</t>
  </si>
  <si>
    <t>From April,24.04.2022</t>
  </si>
  <si>
    <t>from 10th to 14 th November 2021</t>
  </si>
  <si>
    <t>Channa Hiyarapiriya/N Weerakoon</t>
  </si>
  <si>
    <t>Summer Season Open 2022</t>
  </si>
  <si>
    <t>From 24.04.2022 to 30 04 2022</t>
  </si>
  <si>
    <t>Subash Janaka /D G C Kumara</t>
  </si>
  <si>
    <t>From 24.04,2022 to 30.04.2022</t>
  </si>
  <si>
    <t>Sumardjo/Enoka Jayalath</t>
  </si>
  <si>
    <t>Frits Mainaky/Geeny Reckeman</t>
  </si>
  <si>
    <t>Rohan De Silva/Frist Mainaky</t>
  </si>
  <si>
    <t>From 24.04.2022 to 30.04.2022</t>
  </si>
  <si>
    <t>Sumardjo</t>
  </si>
  <si>
    <t>Zuhair Azeez/Nevil De Silva</t>
  </si>
  <si>
    <t>Jagath Ramanayake/Neel Rohana</t>
  </si>
  <si>
    <t>Summerr Season Open 2022</t>
  </si>
  <si>
    <t>Kamal Gamlath/Sumardjo</t>
  </si>
  <si>
    <t>Duminda Senanayake/Darshana Senarathne</t>
  </si>
  <si>
    <t>Summer season Open 2022</t>
  </si>
  <si>
    <t>From 24.04.2022 to 30.04,2022</t>
  </si>
  <si>
    <t>T M Samath</t>
  </si>
  <si>
    <t>Seewali Wickramasinghe/Wanda Yahathunga</t>
  </si>
  <si>
    <t>Kamal Gamlatha/Sumithra Dissanayake</t>
  </si>
  <si>
    <t>Chandrika De Silva/W G Punchihewa</t>
  </si>
  <si>
    <t>Sajani Gunawarden/Enoka Jaylath</t>
  </si>
  <si>
    <t>Summer season  Open 2022</t>
  </si>
  <si>
    <t>Lakshan Pererra</t>
  </si>
  <si>
    <t>From 24.04.2022 to30.04.2022</t>
  </si>
  <si>
    <t>Satkunamoorthy Kandeepan</t>
  </si>
  <si>
    <t>N D Weerrakoon</t>
  </si>
  <si>
    <t>Summer Season 2022</t>
  </si>
  <si>
    <t>K Satkunaseelan</t>
  </si>
  <si>
    <t>Chandrika De Silva</t>
  </si>
  <si>
    <t>Sandamali Senanayake</t>
  </si>
  <si>
    <t>Asanka Iroshana</t>
  </si>
  <si>
    <t>Ajith Wijesinghe/Sunil Jayasiri</t>
  </si>
  <si>
    <t>From 24.04.2022 to 30.04 2022</t>
  </si>
  <si>
    <t>from 10th to 14th November 2021</t>
  </si>
  <si>
    <t>from 24.04.2022 to 30.04.2022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</si>
</sst>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 &quot;#,##0_);\(&quot;Rs &quot;#,##0\)"/>
    <numFmt numFmtId="165" formatCode="&quot;Rs &quot;#,##0_);[Red]\(&quot;Rs &quot;#,##0\)"/>
    <numFmt numFmtId="166" formatCode="&quot;Rs &quot;#,##0.00_);\(&quot;Rs &quot;#,##0.00\)"/>
    <numFmt numFmtId="167" formatCode="&quot;Rs &quot;#,##0.00_);[Red]\(&quot;Rs &quot;#,##0.00\)"/>
    <numFmt numFmtId="168" formatCode="_(&quot;Rs &quot;* #,##0_);_(&quot;Rs &quot;* \(#,##0\);_(&quot;Rs &quot;* &quot;-&quot;_);_(@_)"/>
    <numFmt numFmtId="169" formatCode="_(&quot;Rs &quot;* #,##0.00_);_(&quot;Rs &quot;* \(#,##0.00\);_(&quot;Rs &quot;* &quot;-&quot;??_);_(@_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b/>
      <sz val="18"/>
      <name val="Bookman Old Style"/>
      <family val="1"/>
    </font>
    <font>
      <sz val="12"/>
      <name val="Bookman Old Style"/>
      <family val="1"/>
    </font>
    <font>
      <b/>
      <sz val="24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man Old Style"/>
      <family val="1"/>
    </font>
    <font>
      <sz val="16"/>
      <color indexed="8"/>
      <name val="Calibri"/>
      <family val="2"/>
    </font>
    <font>
      <b/>
      <sz val="11"/>
      <color indexed="10"/>
      <name val="Bookman Old Style"/>
      <family val="1"/>
    </font>
    <font>
      <sz val="12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2"/>
      <color indexed="8"/>
      <name val="Bookman Old Style"/>
      <family val="1"/>
    </font>
    <font>
      <sz val="12"/>
      <color indexed="10"/>
      <name val="Bookman Old Style"/>
      <family val="1"/>
    </font>
    <font>
      <b/>
      <sz val="12"/>
      <color indexed="8"/>
      <name val="Calibri"/>
      <family val="2"/>
    </font>
    <font>
      <b/>
      <sz val="12"/>
      <color indexed="10"/>
      <name val="Bookman Old Style"/>
      <family val="1"/>
    </font>
    <font>
      <b/>
      <sz val="11"/>
      <name val="Calibri"/>
      <family val="2"/>
    </font>
    <font>
      <sz val="12"/>
      <name val="Calibri"/>
      <family val="2"/>
    </font>
    <font>
      <sz val="11"/>
      <color indexed="10"/>
      <name val="Bookman Old Style"/>
      <family val="1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man Old Style"/>
      <family val="1"/>
    </font>
    <font>
      <sz val="16"/>
      <color theme="1"/>
      <name val="Calibri"/>
      <family val="2"/>
    </font>
    <font>
      <b/>
      <sz val="11"/>
      <color rgb="FFFF0000"/>
      <name val="Bookman Old Style"/>
      <family val="1"/>
    </font>
    <font>
      <sz val="12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rgb="FFFF0000"/>
      <name val="Bookman Old Style"/>
      <family val="1"/>
    </font>
    <font>
      <b/>
      <sz val="12"/>
      <color theme="1"/>
      <name val="Calibri"/>
      <family val="2"/>
    </font>
    <font>
      <b/>
      <sz val="12"/>
      <color rgb="FFFF0000"/>
      <name val="Bookman Old Style"/>
      <family val="1"/>
    </font>
    <font>
      <sz val="11"/>
      <color rgb="FFFF0000"/>
      <name val="Bookman Old Style"/>
      <family val="1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8"/>
      <color theme="1"/>
      <name val="Bookman Old Styl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>
        <color indexed="63"/>
      </left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3">
    <xf numFmtId="0" fontId="0" fillId="0" borderId="0" xfId="0" applyFont="1" applyAlignment="1">
      <alignment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0" fillId="0" borderId="0" xfId="0" applyBorder="1" applyAlignment="1">
      <alignment/>
    </xf>
    <xf numFmtId="0" fontId="56" fillId="0" borderId="0" xfId="0" applyFont="1" applyAlignment="1">
      <alignment/>
    </xf>
    <xf numFmtId="0" fontId="57" fillId="33" borderId="0" xfId="0" applyFont="1" applyFill="1" applyBorder="1" applyAlignment="1">
      <alignment horizontal="center"/>
    </xf>
    <xf numFmtId="0" fontId="5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55" fillId="0" borderId="0" xfId="0" applyFont="1" applyAlignment="1">
      <alignment/>
    </xf>
    <xf numFmtId="0" fontId="58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58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textRotation="90" wrapTex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55" fillId="0" borderId="20" xfId="0" applyFont="1" applyBorder="1" applyAlignment="1">
      <alignment/>
    </xf>
    <xf numFmtId="0" fontId="6" fillId="0" borderId="21" xfId="0" applyFont="1" applyBorder="1" applyAlignment="1">
      <alignment horizontal="left" vertical="center"/>
    </xf>
    <xf numFmtId="0" fontId="60" fillId="0" borderId="10" xfId="0" applyFont="1" applyBorder="1" applyAlignment="1">
      <alignment horizontal="center" vertical="center"/>
    </xf>
    <xf numFmtId="0" fontId="55" fillId="0" borderId="22" xfId="0" applyFont="1" applyBorder="1" applyAlignment="1">
      <alignment/>
    </xf>
    <xf numFmtId="0" fontId="6" fillId="0" borderId="23" xfId="0" applyFont="1" applyBorder="1" applyAlignment="1">
      <alignment horizontal="left" vertical="center"/>
    </xf>
    <xf numFmtId="0" fontId="60" fillId="0" borderId="10" xfId="0" applyNumberFormat="1" applyFont="1" applyBorder="1" applyAlignment="1">
      <alignment horizontal="center"/>
    </xf>
    <xf numFmtId="0" fontId="58" fillId="0" borderId="13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center" vertical="center" wrapText="1"/>
    </xf>
    <xf numFmtId="0" fontId="55" fillId="0" borderId="26" xfId="0" applyNumberFormat="1" applyFont="1" applyBorder="1" applyAlignment="1">
      <alignment horizontal="center"/>
    </xf>
    <xf numFmtId="0" fontId="58" fillId="0" borderId="11" xfId="0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 wrapText="1"/>
    </xf>
    <xf numFmtId="0" fontId="60" fillId="0" borderId="28" xfId="0" applyNumberFormat="1" applyFon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58" fillId="0" borderId="19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61" fillId="0" borderId="29" xfId="0" applyFont="1" applyFill="1" applyBorder="1" applyAlignment="1">
      <alignment/>
    </xf>
    <xf numFmtId="0" fontId="3" fillId="0" borderId="30" xfId="0" applyNumberFormat="1" applyFont="1" applyBorder="1" applyAlignment="1">
      <alignment horizontal="center" vertical="center" wrapText="1"/>
    </xf>
    <xf numFmtId="0" fontId="61" fillId="0" borderId="29" xfId="0" applyFont="1" applyBorder="1" applyAlignment="1">
      <alignment horizontal="left" vertical="center"/>
    </xf>
    <xf numFmtId="0" fontId="62" fillId="0" borderId="28" xfId="0" applyNumberFormat="1" applyFont="1" applyBorder="1" applyAlignment="1">
      <alignment horizontal="center"/>
    </xf>
    <xf numFmtId="0" fontId="62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31" xfId="0" applyFont="1" applyBorder="1" applyAlignment="1">
      <alignment horizontal="center" textRotation="90" wrapText="1"/>
    </xf>
    <xf numFmtId="0" fontId="0" fillId="0" borderId="32" xfId="0" applyBorder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0" borderId="32" xfId="0" applyFont="1" applyBorder="1" applyAlignment="1">
      <alignment/>
    </xf>
    <xf numFmtId="0" fontId="63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center" textRotation="90" wrapText="1"/>
    </xf>
    <xf numFmtId="0" fontId="4" fillId="0" borderId="32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6" fillId="0" borderId="32" xfId="0" applyNumberFormat="1" applyFont="1" applyBorder="1" applyAlignment="1">
      <alignment horizontal="center" vertical="center"/>
    </xf>
    <xf numFmtId="0" fontId="63" fillId="0" borderId="32" xfId="0" applyFont="1" applyFill="1" applyBorder="1" applyAlignment="1">
      <alignment horizontal="left" vertical="center"/>
    </xf>
    <xf numFmtId="0" fontId="4" fillId="0" borderId="33" xfId="0" applyFont="1" applyBorder="1" applyAlignment="1">
      <alignment textRotation="90" wrapText="1"/>
    </xf>
    <xf numFmtId="0" fontId="4" fillId="0" borderId="34" xfId="0" applyFont="1" applyBorder="1" applyAlignment="1">
      <alignment textRotation="90" wrapText="1"/>
    </xf>
    <xf numFmtId="0" fontId="4" fillId="0" borderId="0" xfId="0" applyFont="1" applyBorder="1" applyAlignment="1">
      <alignment horizontal="center" textRotation="90" wrapText="1"/>
    </xf>
    <xf numFmtId="0" fontId="60" fillId="0" borderId="32" xfId="0" applyFont="1" applyBorder="1" applyAlignment="1">
      <alignment horizontal="center"/>
    </xf>
    <xf numFmtId="0" fontId="55" fillId="0" borderId="32" xfId="0" applyFont="1" applyBorder="1" applyAlignment="1">
      <alignment/>
    </xf>
    <xf numFmtId="0" fontId="57" fillId="0" borderId="32" xfId="0" applyFont="1" applyBorder="1" applyAlignment="1">
      <alignment horizontal="center"/>
    </xf>
    <xf numFmtId="0" fontId="59" fillId="0" borderId="3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32" xfId="0" applyFont="1" applyBorder="1" applyAlignment="1">
      <alignment textRotation="90" wrapText="1"/>
    </xf>
    <xf numFmtId="0" fontId="6" fillId="33" borderId="32" xfId="0" applyFont="1" applyFill="1" applyBorder="1" applyAlignment="1">
      <alignment horizontal="center"/>
    </xf>
    <xf numFmtId="0" fontId="63" fillId="33" borderId="32" xfId="0" applyFont="1" applyFill="1" applyBorder="1" applyAlignment="1">
      <alignment horizont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8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/>
    </xf>
    <xf numFmtId="0" fontId="55" fillId="0" borderId="32" xfId="0" applyFont="1" applyBorder="1" applyAlignment="1">
      <alignment horizontal="center"/>
    </xf>
    <xf numFmtId="0" fontId="58" fillId="0" borderId="32" xfId="0" applyFont="1" applyBorder="1" applyAlignment="1">
      <alignment horizontal="center" vertical="center"/>
    </xf>
    <xf numFmtId="0" fontId="63" fillId="0" borderId="32" xfId="0" applyFont="1" applyBorder="1" applyAlignment="1">
      <alignment horizontal="left" vertical="center"/>
    </xf>
    <xf numFmtId="0" fontId="4" fillId="0" borderId="32" xfId="0" applyNumberFormat="1" applyFont="1" applyBorder="1" applyAlignment="1">
      <alignment horizontal="center" vertical="center" wrapText="1"/>
    </xf>
    <xf numFmtId="0" fontId="62" fillId="0" borderId="32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 vertical="center" wrapText="1"/>
    </xf>
    <xf numFmtId="0" fontId="0" fillId="0" borderId="32" xfId="0" applyNumberFormat="1" applyBorder="1" applyAlignment="1">
      <alignment horizontal="center"/>
    </xf>
    <xf numFmtId="0" fontId="57" fillId="33" borderId="32" xfId="0" applyFont="1" applyFill="1" applyBorder="1" applyAlignment="1">
      <alignment horizontal="center"/>
    </xf>
    <xf numFmtId="0" fontId="4" fillId="0" borderId="22" xfId="0" applyFont="1" applyBorder="1" applyAlignment="1">
      <alignment vertical="center"/>
    </xf>
    <xf numFmtId="0" fontId="6" fillId="0" borderId="32" xfId="0" applyFont="1" applyBorder="1" applyAlignment="1">
      <alignment horizontal="left" vertical="center"/>
    </xf>
    <xf numFmtId="0" fontId="3" fillId="33" borderId="32" xfId="0" applyFont="1" applyFill="1" applyBorder="1" applyAlignment="1">
      <alignment horizontal="center"/>
    </xf>
    <xf numFmtId="0" fontId="60" fillId="0" borderId="32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32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/>
    </xf>
    <xf numFmtId="0" fontId="60" fillId="0" borderId="32" xfId="0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59" fillId="0" borderId="18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63" fillId="0" borderId="36" xfId="0" applyFont="1" applyBorder="1" applyAlignment="1">
      <alignment/>
    </xf>
    <xf numFmtId="0" fontId="63" fillId="0" borderId="32" xfId="0" applyNumberFormat="1" applyFont="1" applyBorder="1" applyAlignment="1">
      <alignment horizontal="center" vertical="center"/>
    </xf>
    <xf numFmtId="0" fontId="60" fillId="0" borderId="12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6" fillId="0" borderId="32" xfId="0" applyFont="1" applyFill="1" applyBorder="1" applyAlignment="1">
      <alignment/>
    </xf>
    <xf numFmtId="0" fontId="4" fillId="0" borderId="32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4" fillId="0" borderId="37" xfId="0" applyFont="1" applyBorder="1" applyAlignment="1">
      <alignment vertical="center"/>
    </xf>
    <xf numFmtId="0" fontId="57" fillId="0" borderId="0" xfId="0" applyFont="1" applyAlignment="1">
      <alignment/>
    </xf>
    <xf numFmtId="0" fontId="4" fillId="0" borderId="32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0" fillId="0" borderId="32" xfId="0" applyBorder="1" applyAlignment="1">
      <alignment horizontal="center"/>
    </xf>
    <xf numFmtId="0" fontId="58" fillId="0" borderId="32" xfId="0" applyFont="1" applyBorder="1" applyAlignment="1">
      <alignment/>
    </xf>
    <xf numFmtId="0" fontId="55" fillId="0" borderId="32" xfId="0" applyFont="1" applyBorder="1" applyAlignment="1">
      <alignment/>
    </xf>
    <xf numFmtId="0" fontId="60" fillId="0" borderId="15" xfId="0" applyNumberFormat="1" applyFont="1" applyBorder="1" applyAlignment="1">
      <alignment vertical="center" wrapText="1"/>
    </xf>
    <xf numFmtId="0" fontId="60" fillId="0" borderId="32" xfId="0" applyFont="1" applyBorder="1" applyAlignment="1">
      <alignment/>
    </xf>
    <xf numFmtId="0" fontId="6" fillId="0" borderId="32" xfId="0" applyFont="1" applyFill="1" applyBorder="1" applyAlignment="1">
      <alignment horizontal="center" vertical="center"/>
    </xf>
    <xf numFmtId="0" fontId="60" fillId="0" borderId="32" xfId="0" applyNumberFormat="1" applyFont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60" fillId="0" borderId="39" xfId="0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36" xfId="0" applyFont="1" applyBorder="1" applyAlignment="1">
      <alignment/>
    </xf>
    <xf numFmtId="0" fontId="6" fillId="0" borderId="13" xfId="0" applyFont="1" applyFill="1" applyBorder="1" applyAlignment="1">
      <alignment/>
    </xf>
    <xf numFmtId="0" fontId="60" fillId="0" borderId="36" xfId="0" applyNumberFormat="1" applyFont="1" applyBorder="1" applyAlignment="1">
      <alignment horizontal="center"/>
    </xf>
    <xf numFmtId="0" fontId="4" fillId="0" borderId="32" xfId="0" applyFont="1" applyBorder="1" applyAlignment="1">
      <alignment horizontal="left" vertical="center"/>
    </xf>
    <xf numFmtId="0" fontId="4" fillId="0" borderId="3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32" xfId="0" applyFont="1" applyFill="1" applyBorder="1" applyAlignment="1">
      <alignment/>
    </xf>
    <xf numFmtId="0" fontId="60" fillId="0" borderId="32" xfId="0" applyFont="1" applyBorder="1" applyAlignment="1">
      <alignment/>
    </xf>
    <xf numFmtId="0" fontId="60" fillId="0" borderId="40" xfId="0" applyFont="1" applyBorder="1" applyAlignment="1">
      <alignment horizontal="center" vertical="center" textRotation="90"/>
    </xf>
    <xf numFmtId="0" fontId="4" fillId="0" borderId="32" xfId="0" applyNumberFormat="1" applyFont="1" applyBorder="1" applyAlignment="1">
      <alignment horizontal="center"/>
    </xf>
    <xf numFmtId="0" fontId="2" fillId="0" borderId="32" xfId="0" applyFont="1" applyBorder="1" applyAlignment="1">
      <alignment/>
    </xf>
    <xf numFmtId="0" fontId="4" fillId="0" borderId="36" xfId="0" applyFont="1" applyBorder="1" applyAlignment="1">
      <alignment textRotation="90" wrapText="1"/>
    </xf>
    <xf numFmtId="0" fontId="55" fillId="0" borderId="0" xfId="0" applyFont="1" applyAlignment="1">
      <alignment horizontal="center"/>
    </xf>
    <xf numFmtId="0" fontId="59" fillId="0" borderId="32" xfId="0" applyFont="1" applyBorder="1" applyAlignment="1">
      <alignment/>
    </xf>
    <xf numFmtId="0" fontId="59" fillId="0" borderId="32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6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2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/>
    </xf>
    <xf numFmtId="0" fontId="6" fillId="0" borderId="41" xfId="0" applyFont="1" applyBorder="1" applyAlignment="1">
      <alignment horizontal="left" vertical="center"/>
    </xf>
    <xf numFmtId="0" fontId="6" fillId="33" borderId="15" xfId="0" applyFont="1" applyFill="1" applyBorder="1" applyAlignment="1">
      <alignment horizontal="center"/>
    </xf>
    <xf numFmtId="0" fontId="60" fillId="0" borderId="18" xfId="0" applyFont="1" applyBorder="1" applyAlignment="1">
      <alignment horizontal="center" vertical="center"/>
    </xf>
    <xf numFmtId="0" fontId="58" fillId="0" borderId="32" xfId="0" applyFont="1" applyFill="1" applyBorder="1" applyAlignment="1">
      <alignment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63" fillId="0" borderId="0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 wrapText="1"/>
    </xf>
    <xf numFmtId="0" fontId="60" fillId="0" borderId="0" xfId="0" applyNumberFormat="1" applyFont="1" applyBorder="1" applyAlignment="1">
      <alignment horizontal="center"/>
    </xf>
    <xf numFmtId="0" fontId="6" fillId="0" borderId="46" xfId="0" applyFont="1" applyBorder="1" applyAlignment="1">
      <alignment horizontal="left" vertical="center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/>
    </xf>
    <xf numFmtId="0" fontId="34" fillId="0" borderId="32" xfId="0" applyNumberFormat="1" applyFont="1" applyBorder="1" applyAlignment="1">
      <alignment horizontal="center"/>
    </xf>
    <xf numFmtId="0" fontId="60" fillId="0" borderId="32" xfId="0" applyFont="1" applyBorder="1" applyAlignment="1">
      <alignment horizontal="center" vertical="center" textRotation="90" wrapText="1"/>
    </xf>
    <xf numFmtId="0" fontId="60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3" fillId="0" borderId="32" xfId="0" applyFont="1" applyBorder="1" applyAlignment="1">
      <alignment/>
    </xf>
    <xf numFmtId="0" fontId="63" fillId="0" borderId="0" xfId="0" applyFont="1" applyAlignment="1">
      <alignment/>
    </xf>
    <xf numFmtId="0" fontId="63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textRotation="90" wrapText="1"/>
    </xf>
    <xf numFmtId="0" fontId="5" fillId="33" borderId="23" xfId="0" applyFont="1" applyFill="1" applyBorder="1" applyAlignment="1">
      <alignment horizontal="center" vertical="center"/>
    </xf>
    <xf numFmtId="0" fontId="60" fillId="0" borderId="3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4" fillId="0" borderId="32" xfId="0" applyFont="1" applyBorder="1" applyAlignment="1">
      <alignment horizontal="center"/>
    </xf>
    <xf numFmtId="0" fontId="63" fillId="0" borderId="32" xfId="0" applyFont="1" applyBorder="1" applyAlignment="1">
      <alignment textRotation="90" wrapText="1"/>
    </xf>
    <xf numFmtId="0" fontId="6" fillId="0" borderId="32" xfId="0" applyFont="1" applyFill="1" applyBorder="1" applyAlignment="1">
      <alignment/>
    </xf>
    <xf numFmtId="0" fontId="63" fillId="0" borderId="32" xfId="0" applyFont="1" applyFill="1" applyBorder="1" applyAlignment="1">
      <alignment/>
    </xf>
    <xf numFmtId="0" fontId="63" fillId="0" borderId="32" xfId="0" applyFont="1" applyFill="1" applyBorder="1" applyAlignment="1">
      <alignment/>
    </xf>
    <xf numFmtId="0" fontId="60" fillId="0" borderId="32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57" fillId="0" borderId="32" xfId="0" applyFont="1" applyBorder="1" applyAlignment="1">
      <alignment/>
    </xf>
    <xf numFmtId="0" fontId="63" fillId="33" borderId="12" xfId="0" applyFont="1" applyFill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3" fillId="33" borderId="12" xfId="0" applyFont="1" applyFill="1" applyBorder="1" applyAlignment="1">
      <alignment/>
    </xf>
    <xf numFmtId="0" fontId="58" fillId="0" borderId="19" xfId="0" applyFont="1" applyBorder="1" applyAlignment="1">
      <alignment horizontal="center"/>
    </xf>
    <xf numFmtId="0" fontId="58" fillId="0" borderId="35" xfId="0" applyFont="1" applyBorder="1" applyAlignment="1">
      <alignment horizontal="center"/>
    </xf>
    <xf numFmtId="0" fontId="65" fillId="0" borderId="32" xfId="0" applyFont="1" applyBorder="1" applyAlignment="1">
      <alignment horizontal="center"/>
    </xf>
    <xf numFmtId="0" fontId="60" fillId="0" borderId="32" xfId="0" applyFont="1" applyBorder="1" applyAlignment="1">
      <alignment horizontal="center" vertical="center" wrapText="1"/>
    </xf>
    <xf numFmtId="0" fontId="60" fillId="0" borderId="32" xfId="0" applyFont="1" applyBorder="1" applyAlignment="1">
      <alignment horizontal="center" vertical="center"/>
    </xf>
    <xf numFmtId="0" fontId="63" fillId="0" borderId="49" xfId="0" applyFont="1" applyFill="1" applyBorder="1" applyAlignment="1">
      <alignment horizontal="left" vertical="center"/>
    </xf>
    <xf numFmtId="0" fontId="6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3" fillId="0" borderId="32" xfId="0" applyFont="1" applyBorder="1" applyAlignment="1">
      <alignment horizontal="center" vertical="center"/>
    </xf>
    <xf numFmtId="0" fontId="66" fillId="0" borderId="32" xfId="0" applyFont="1" applyBorder="1" applyAlignment="1">
      <alignment/>
    </xf>
    <xf numFmtId="0" fontId="2" fillId="0" borderId="32" xfId="0" applyFont="1" applyBorder="1" applyAlignment="1">
      <alignment vertical="center"/>
    </xf>
    <xf numFmtId="0" fontId="63" fillId="0" borderId="0" xfId="0" applyFont="1" applyAlignment="1">
      <alignment horizontal="center"/>
    </xf>
    <xf numFmtId="0" fontId="60" fillId="0" borderId="32" xfId="0" applyFont="1" applyBorder="1" applyAlignment="1">
      <alignment vertical="center" textRotation="90" wrapText="1"/>
    </xf>
    <xf numFmtId="0" fontId="6" fillId="0" borderId="13" xfId="0" applyNumberFormat="1" applyFont="1" applyBorder="1" applyAlignment="1">
      <alignment horizontal="left" vertical="center"/>
    </xf>
    <xf numFmtId="0" fontId="63" fillId="0" borderId="50" xfId="0" applyFont="1" applyFill="1" applyBorder="1" applyAlignment="1">
      <alignment/>
    </xf>
    <xf numFmtId="0" fontId="63" fillId="0" borderId="12" xfId="0" applyFont="1" applyBorder="1" applyAlignment="1">
      <alignment horizontal="center" vertical="center"/>
    </xf>
    <xf numFmtId="0" fontId="63" fillId="0" borderId="50" xfId="0" applyFont="1" applyBorder="1" applyAlignment="1">
      <alignment horizontal="left" vertical="center"/>
    </xf>
    <xf numFmtId="0" fontId="58" fillId="0" borderId="12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63" fillId="0" borderId="13" xfId="0" applyFont="1" applyBorder="1" applyAlignment="1">
      <alignment horizontal="left" vertical="center"/>
    </xf>
    <xf numFmtId="0" fontId="63" fillId="0" borderId="13" xfId="0" applyNumberFormat="1" applyFont="1" applyBorder="1" applyAlignment="1">
      <alignment horizontal="left" vertical="center"/>
    </xf>
    <xf numFmtId="0" fontId="63" fillId="0" borderId="13" xfId="0" applyFont="1" applyFill="1" applyBorder="1" applyAlignment="1">
      <alignment/>
    </xf>
    <xf numFmtId="0" fontId="63" fillId="0" borderId="13" xfId="0" applyFont="1" applyFill="1" applyBorder="1" applyAlignment="1">
      <alignment horizontal="left" vertical="center"/>
    </xf>
    <xf numFmtId="0" fontId="63" fillId="0" borderId="12" xfId="0" applyNumberFormat="1" applyFont="1" applyBorder="1" applyAlignment="1">
      <alignment horizontal="center" vertical="center"/>
    </xf>
    <xf numFmtId="0" fontId="63" fillId="0" borderId="32" xfId="0" applyFont="1" applyBorder="1" applyAlignment="1">
      <alignment horizontal="center" textRotation="90" wrapText="1"/>
    </xf>
    <xf numFmtId="0" fontId="63" fillId="0" borderId="12" xfId="0" applyFont="1" applyBorder="1" applyAlignment="1">
      <alignment horizontal="center" textRotation="90" wrapText="1"/>
    </xf>
    <xf numFmtId="0" fontId="63" fillId="0" borderId="32" xfId="0" applyFont="1" applyBorder="1" applyAlignment="1">
      <alignment horizontal="center" vertical="center" textRotation="90" wrapText="1"/>
    </xf>
    <xf numFmtId="0" fontId="67" fillId="33" borderId="51" xfId="0" applyFont="1" applyFill="1" applyBorder="1" applyAlignment="1">
      <alignment horizontal="center" vertical="center"/>
    </xf>
    <xf numFmtId="0" fontId="67" fillId="33" borderId="52" xfId="0" applyFont="1" applyFill="1" applyBorder="1" applyAlignment="1">
      <alignment horizontal="center" vertical="center"/>
    </xf>
    <xf numFmtId="0" fontId="67" fillId="33" borderId="31" xfId="0" applyFont="1" applyFill="1" applyBorder="1" applyAlignment="1">
      <alignment horizontal="center" vertical="center"/>
    </xf>
    <xf numFmtId="0" fontId="67" fillId="33" borderId="53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 textRotation="90" wrapText="1"/>
    </xf>
    <xf numFmtId="0" fontId="67" fillId="34" borderId="51" xfId="0" applyFont="1" applyFill="1" applyBorder="1" applyAlignment="1">
      <alignment horizontal="center" vertical="center"/>
    </xf>
    <xf numFmtId="0" fontId="67" fillId="34" borderId="52" xfId="0" applyFont="1" applyFill="1" applyBorder="1" applyAlignment="1">
      <alignment horizontal="center" vertical="center"/>
    </xf>
    <xf numFmtId="0" fontId="67" fillId="34" borderId="31" xfId="0" applyFont="1" applyFill="1" applyBorder="1" applyAlignment="1">
      <alignment horizontal="center" vertical="center"/>
    </xf>
    <xf numFmtId="0" fontId="67" fillId="34" borderId="54" xfId="0" applyFont="1" applyFill="1" applyBorder="1" applyAlignment="1">
      <alignment horizontal="center" vertical="center"/>
    </xf>
    <xf numFmtId="0" fontId="58" fillId="0" borderId="55" xfId="0" applyFont="1" applyBorder="1" applyAlignment="1">
      <alignment horizontal="center"/>
    </xf>
    <xf numFmtId="0" fontId="58" fillId="0" borderId="56" xfId="0" applyFont="1" applyBorder="1" applyAlignment="1">
      <alignment horizontal="center"/>
    </xf>
    <xf numFmtId="0" fontId="60" fillId="33" borderId="55" xfId="0" applyFont="1" applyFill="1" applyBorder="1" applyAlignment="1">
      <alignment horizontal="center" vertical="center"/>
    </xf>
    <xf numFmtId="0" fontId="60" fillId="33" borderId="56" xfId="0" applyFont="1" applyFill="1" applyBorder="1" applyAlignment="1">
      <alignment horizontal="center" vertical="center"/>
    </xf>
    <xf numFmtId="0" fontId="60" fillId="0" borderId="32" xfId="0" applyFont="1" applyBorder="1" applyAlignment="1">
      <alignment horizontal="center" vertical="center" textRotation="90" wrapText="1"/>
    </xf>
    <xf numFmtId="0" fontId="60" fillId="0" borderId="22" xfId="0" applyFont="1" applyBorder="1" applyAlignment="1">
      <alignment horizontal="center" vertical="center" textRotation="90" wrapText="1"/>
    </xf>
    <xf numFmtId="0" fontId="60" fillId="0" borderId="53" xfId="0" applyFont="1" applyBorder="1" applyAlignment="1">
      <alignment horizontal="center" vertical="center" textRotation="90" wrapText="1"/>
    </xf>
    <xf numFmtId="0" fontId="60" fillId="0" borderId="57" xfId="0" applyFont="1" applyBorder="1" applyAlignment="1">
      <alignment horizontal="center" vertical="center" textRotation="90" wrapText="1"/>
    </xf>
    <xf numFmtId="0" fontId="5" fillId="33" borderId="39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60" fillId="0" borderId="32" xfId="0" applyFont="1" applyBorder="1" applyAlignment="1">
      <alignment horizontal="center" vertical="center" wrapText="1"/>
    </xf>
    <xf numFmtId="0" fontId="60" fillId="0" borderId="32" xfId="0" applyFont="1" applyBorder="1" applyAlignment="1">
      <alignment horizontal="center" vertical="center"/>
    </xf>
    <xf numFmtId="0" fontId="67" fillId="33" borderId="54" xfId="0" applyFont="1" applyFill="1" applyBorder="1" applyAlignment="1">
      <alignment horizontal="center" vertical="center"/>
    </xf>
    <xf numFmtId="0" fontId="59" fillId="33" borderId="47" xfId="0" applyFont="1" applyFill="1" applyBorder="1" applyAlignment="1">
      <alignment horizontal="center" vertical="center" wrapText="1"/>
    </xf>
    <xf numFmtId="0" fontId="59" fillId="33" borderId="35" xfId="0" applyFont="1" applyFill="1" applyBorder="1" applyAlignment="1">
      <alignment horizontal="center" vertical="center" wrapText="1"/>
    </xf>
    <xf numFmtId="0" fontId="59" fillId="0" borderId="58" xfId="0" applyFont="1" applyBorder="1" applyAlignment="1">
      <alignment horizontal="center" vertical="center" textRotation="90" wrapText="1"/>
    </xf>
    <xf numFmtId="0" fontId="59" fillId="0" borderId="15" xfId="0" applyFont="1" applyBorder="1" applyAlignment="1">
      <alignment horizontal="center" vertical="center" textRotation="90" wrapText="1"/>
    </xf>
    <xf numFmtId="0" fontId="59" fillId="0" borderId="59" xfId="0" applyFont="1" applyBorder="1" applyAlignment="1">
      <alignment horizontal="center" vertical="center" textRotation="90" wrapText="1"/>
    </xf>
    <xf numFmtId="0" fontId="59" fillId="0" borderId="18" xfId="0" applyFont="1" applyBorder="1" applyAlignment="1">
      <alignment horizontal="center" vertical="center" textRotation="90" wrapText="1"/>
    </xf>
    <xf numFmtId="0" fontId="59" fillId="0" borderId="39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vertical="center"/>
    </xf>
    <xf numFmtId="0" fontId="60" fillId="0" borderId="39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vertical="center"/>
    </xf>
    <xf numFmtId="0" fontId="60" fillId="0" borderId="39" xfId="0" applyFont="1" applyBorder="1" applyAlignment="1">
      <alignment horizontal="center" vertical="center" wrapText="1"/>
    </xf>
    <xf numFmtId="0" fontId="60" fillId="0" borderId="40" xfId="0" applyFont="1" applyBorder="1" applyAlignment="1">
      <alignment horizontal="center" vertical="center" wrapText="1"/>
    </xf>
    <xf numFmtId="0" fontId="60" fillId="0" borderId="60" xfId="0" applyFont="1" applyBorder="1" applyAlignment="1">
      <alignment horizontal="center" vertical="center"/>
    </xf>
    <xf numFmtId="0" fontId="60" fillId="0" borderId="56" xfId="0" applyFont="1" applyBorder="1" applyAlignment="1">
      <alignment horizontal="center" vertical="center" wrapText="1"/>
    </xf>
    <xf numFmtId="0" fontId="60" fillId="0" borderId="58" xfId="0" applyFont="1" applyBorder="1" applyAlignment="1">
      <alignment horizontal="center" vertical="center" textRotation="90" wrapText="1"/>
    </xf>
    <xf numFmtId="0" fontId="60" fillId="0" borderId="17" xfId="0" applyFont="1" applyBorder="1" applyAlignment="1">
      <alignment horizontal="center" vertical="center" textRotation="90" wrapText="1"/>
    </xf>
    <xf numFmtId="0" fontId="60" fillId="0" borderId="59" xfId="0" applyFont="1" applyBorder="1" applyAlignment="1">
      <alignment horizontal="center" vertical="center" textRotation="90" wrapText="1"/>
    </xf>
    <xf numFmtId="0" fontId="60" fillId="0" borderId="18" xfId="0" applyFont="1" applyBorder="1" applyAlignment="1">
      <alignment horizontal="center" vertical="center" textRotation="90" wrapText="1"/>
    </xf>
    <xf numFmtId="0" fontId="5" fillId="34" borderId="22" xfId="0" applyFont="1" applyFill="1" applyBorder="1" applyAlignment="1">
      <alignment horizontal="center" vertical="center"/>
    </xf>
    <xf numFmtId="0" fontId="59" fillId="0" borderId="47" xfId="0" applyFont="1" applyBorder="1" applyAlignment="1">
      <alignment horizontal="center" vertical="center"/>
    </xf>
    <xf numFmtId="0" fontId="59" fillId="0" borderId="35" xfId="0" applyFont="1" applyBorder="1" applyAlignment="1">
      <alignment horizontal="center" vertical="center"/>
    </xf>
    <xf numFmtId="0" fontId="59" fillId="0" borderId="33" xfId="0" applyFont="1" applyBorder="1" applyAlignment="1">
      <alignment horizontal="center" vertical="center" textRotation="90" wrapText="1"/>
    </xf>
    <xf numFmtId="0" fontId="59" fillId="0" borderId="48" xfId="0" applyFont="1" applyBorder="1" applyAlignment="1">
      <alignment horizontal="center" vertical="center" textRotation="90" wrapText="1"/>
    </xf>
    <xf numFmtId="0" fontId="59" fillId="0" borderId="61" xfId="0" applyFont="1" applyBorder="1" applyAlignment="1">
      <alignment horizontal="center" vertical="center" textRotation="90" wrapText="1"/>
    </xf>
    <xf numFmtId="0" fontId="59" fillId="0" borderId="62" xfId="0" applyFont="1" applyBorder="1" applyAlignment="1">
      <alignment horizontal="center" vertical="center" textRotation="90" wrapText="1"/>
    </xf>
    <xf numFmtId="0" fontId="67" fillId="33" borderId="63" xfId="0" applyFont="1" applyFill="1" applyBorder="1" applyAlignment="1">
      <alignment horizontal="center" vertical="center"/>
    </xf>
    <xf numFmtId="0" fontId="67" fillId="33" borderId="64" xfId="0" applyFont="1" applyFill="1" applyBorder="1" applyAlignment="1">
      <alignment horizontal="center" vertical="center"/>
    </xf>
    <xf numFmtId="0" fontId="67" fillId="33" borderId="65" xfId="0" applyFont="1" applyFill="1" applyBorder="1" applyAlignment="1">
      <alignment horizontal="center" vertical="center"/>
    </xf>
    <xf numFmtId="0" fontId="67" fillId="33" borderId="66" xfId="0" applyFont="1" applyFill="1" applyBorder="1" applyAlignment="1">
      <alignment horizontal="center" vertical="center"/>
    </xf>
    <xf numFmtId="0" fontId="60" fillId="0" borderId="67" xfId="0" applyFont="1" applyBorder="1" applyAlignment="1">
      <alignment horizontal="center" vertical="center"/>
    </xf>
    <xf numFmtId="0" fontId="60" fillId="0" borderId="50" xfId="0" applyFont="1" applyBorder="1" applyAlignment="1">
      <alignment horizontal="center" vertical="center"/>
    </xf>
    <xf numFmtId="0" fontId="67" fillId="33" borderId="61" xfId="0" applyFont="1" applyFill="1" applyBorder="1" applyAlignment="1">
      <alignment horizontal="center" vertical="center"/>
    </xf>
    <xf numFmtId="0" fontId="60" fillId="0" borderId="47" xfId="0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60" fillId="0" borderId="61" xfId="0" applyFont="1" applyBorder="1" applyAlignment="1">
      <alignment horizontal="center" vertical="center" textRotation="90" wrapText="1"/>
    </xf>
    <xf numFmtId="0" fontId="60" fillId="0" borderId="62" xfId="0" applyFont="1" applyBorder="1" applyAlignment="1">
      <alignment horizontal="center" vertical="center" textRotation="90" wrapText="1"/>
    </xf>
    <xf numFmtId="0" fontId="4" fillId="0" borderId="4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58" xfId="0" applyFont="1" applyBorder="1" applyAlignment="1">
      <alignment vertical="center" textRotation="90" wrapText="1"/>
    </xf>
    <xf numFmtId="0" fontId="4" fillId="0" borderId="15" xfId="0" applyFont="1" applyBorder="1" applyAlignment="1">
      <alignment vertical="center" textRotation="90" wrapText="1"/>
    </xf>
    <xf numFmtId="0" fontId="4" fillId="0" borderId="59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5" fillId="33" borderId="1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60" fillId="0" borderId="58" xfId="0" applyFont="1" applyBorder="1" applyAlignment="1">
      <alignment vertical="center" textRotation="90" wrapText="1"/>
    </xf>
    <xf numFmtId="0" fontId="60" fillId="0" borderId="15" xfId="0" applyFont="1" applyBorder="1" applyAlignment="1">
      <alignment vertical="center" textRotation="90" wrapText="1"/>
    </xf>
    <xf numFmtId="0" fontId="5" fillId="33" borderId="51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textRotation="90" wrapText="1"/>
    </xf>
    <xf numFmtId="0" fontId="59" fillId="0" borderId="0" xfId="0" applyFont="1" applyBorder="1" applyAlignment="1">
      <alignment vertical="center" textRotation="90" wrapText="1"/>
    </xf>
    <xf numFmtId="0" fontId="59" fillId="0" borderId="0" xfId="0" applyFont="1" applyBorder="1" applyAlignment="1">
      <alignment horizontal="center" vertical="center" textRotation="90" wrapText="1"/>
    </xf>
    <xf numFmtId="0" fontId="60" fillId="0" borderId="14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12" xfId="0" applyFont="1" applyBorder="1" applyAlignment="1">
      <alignment vertical="center" textRotation="90" wrapText="1"/>
    </xf>
    <xf numFmtId="0" fontId="60" fillId="0" borderId="10" xfId="0" applyFont="1" applyBorder="1" applyAlignment="1">
      <alignment horizontal="center" vertical="center" textRotation="90" wrapText="1"/>
    </xf>
    <xf numFmtId="0" fontId="60" fillId="0" borderId="55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 textRotation="90" wrapText="1"/>
    </xf>
    <xf numFmtId="0" fontId="60" fillId="0" borderId="27" xfId="0" applyFont="1" applyBorder="1" applyAlignment="1">
      <alignment horizontal="center" vertical="center" textRotation="90" wrapText="1"/>
    </xf>
    <xf numFmtId="0" fontId="60" fillId="0" borderId="56" xfId="0" applyFont="1" applyBorder="1" applyAlignment="1">
      <alignment horizontal="center" vertical="center"/>
    </xf>
    <xf numFmtId="0" fontId="60" fillId="0" borderId="68" xfId="0" applyFont="1" applyBorder="1" applyAlignment="1">
      <alignment horizontal="center" vertical="center" textRotation="90" wrapText="1"/>
    </xf>
    <xf numFmtId="0" fontId="60" fillId="0" borderId="69" xfId="0" applyFont="1" applyBorder="1" applyAlignment="1">
      <alignment horizontal="center" vertical="center" textRotation="90" wrapText="1"/>
    </xf>
    <xf numFmtId="0" fontId="60" fillId="0" borderId="48" xfId="0" applyFont="1" applyBorder="1" applyAlignment="1">
      <alignment horizontal="center" vertical="center" textRotation="90" wrapText="1"/>
    </xf>
    <xf numFmtId="0" fontId="60" fillId="0" borderId="44" xfId="0" applyFont="1" applyBorder="1" applyAlignment="1">
      <alignment horizontal="center" vertical="center" textRotation="90" wrapText="1"/>
    </xf>
    <xf numFmtId="0" fontId="60" fillId="0" borderId="13" xfId="0" applyFont="1" applyBorder="1" applyAlignment="1">
      <alignment horizontal="center" vertical="center"/>
    </xf>
    <xf numFmtId="0" fontId="60" fillId="0" borderId="42" xfId="0" applyFont="1" applyBorder="1" applyAlignment="1">
      <alignment horizontal="center" vertical="center" textRotation="90" wrapText="1"/>
    </xf>
    <xf numFmtId="0" fontId="5" fillId="35" borderId="39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0" fontId="5" fillId="35" borderId="53" xfId="0" applyFont="1" applyFill="1" applyBorder="1" applyAlignment="1">
      <alignment horizontal="center" vertical="center"/>
    </xf>
    <xf numFmtId="0" fontId="60" fillId="0" borderId="20" xfId="0" applyFont="1" applyBorder="1" applyAlignment="1">
      <alignment horizontal="center" vertical="center" textRotation="90" wrapText="1"/>
    </xf>
    <xf numFmtId="0" fontId="5" fillId="33" borderId="36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7" fillId="34" borderId="53" xfId="0" applyFont="1" applyFill="1" applyBorder="1" applyAlignment="1">
      <alignment horizontal="center" vertical="center"/>
    </xf>
    <xf numFmtId="0" fontId="60" fillId="0" borderId="70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 textRotation="90" wrapText="1"/>
    </xf>
    <xf numFmtId="0" fontId="60" fillId="0" borderId="71" xfId="0" applyFont="1" applyBorder="1" applyAlignment="1">
      <alignment horizontal="center" vertical="center"/>
    </xf>
    <xf numFmtId="0" fontId="60" fillId="0" borderId="72" xfId="0" applyFont="1" applyBorder="1" applyAlignment="1">
      <alignment horizontal="center" vertical="center" textRotation="90" wrapText="1"/>
    </xf>
    <xf numFmtId="0" fontId="60" fillId="0" borderId="29" xfId="0" applyFont="1" applyBorder="1" applyAlignment="1">
      <alignment horizontal="center" vertical="center"/>
    </xf>
    <xf numFmtId="0" fontId="7" fillId="35" borderId="39" xfId="0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/>
    </xf>
    <xf numFmtId="0" fontId="7" fillId="35" borderId="53" xfId="0" applyFont="1" applyFill="1" applyBorder="1" applyAlignment="1">
      <alignment horizontal="center" vertical="center"/>
    </xf>
    <xf numFmtId="0" fontId="5" fillId="35" borderId="51" xfId="0" applyFont="1" applyFill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textRotation="90" wrapText="1"/>
    </xf>
    <xf numFmtId="0" fontId="59" fillId="0" borderId="20" xfId="0" applyFont="1" applyBorder="1" applyAlignment="1">
      <alignment horizontal="center" vertical="center" textRotation="90" wrapText="1"/>
    </xf>
    <xf numFmtId="0" fontId="59" fillId="0" borderId="69" xfId="0" applyFont="1" applyBorder="1" applyAlignment="1">
      <alignment horizontal="center" vertical="center" textRotation="90" wrapText="1"/>
    </xf>
    <xf numFmtId="0" fontId="59" fillId="0" borderId="44" xfId="0" applyFont="1" applyBorder="1" applyAlignment="1">
      <alignment horizontal="center" vertical="center" textRotation="90" wrapText="1"/>
    </xf>
    <xf numFmtId="0" fontId="59" fillId="0" borderId="21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 textRotation="90" wrapText="1"/>
    </xf>
    <xf numFmtId="0" fontId="67" fillId="0" borderId="36" xfId="0" applyFont="1" applyBorder="1" applyAlignment="1">
      <alignment horizontal="center"/>
    </xf>
    <xf numFmtId="0" fontId="67" fillId="0" borderId="23" xfId="0" applyFont="1" applyBorder="1" applyAlignment="1">
      <alignment horizontal="center"/>
    </xf>
    <xf numFmtId="0" fontId="67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I2" sqref="I2:J2"/>
    </sheetView>
  </sheetViews>
  <sheetFormatPr defaultColWidth="9.140625" defaultRowHeight="15"/>
  <cols>
    <col min="1" max="1" width="5.7109375" style="0" customWidth="1"/>
    <col min="2" max="2" width="31.28125" style="0" bestFit="1" customWidth="1"/>
    <col min="12" max="12" width="9.140625" style="67" customWidth="1"/>
  </cols>
  <sheetData>
    <row r="1" spans="1:13" ht="24" thickBot="1">
      <c r="A1" s="221" t="s">
        <v>18</v>
      </c>
      <c r="B1" s="222"/>
      <c r="C1" s="223"/>
      <c r="D1" s="223"/>
      <c r="E1" s="223"/>
      <c r="F1" s="223"/>
      <c r="G1" s="223"/>
      <c r="H1" s="223"/>
      <c r="I1" s="223"/>
      <c r="J1" s="223"/>
      <c r="K1" s="223"/>
      <c r="L1" s="224"/>
      <c r="M1" s="4"/>
    </row>
    <row r="2" spans="1:12" ht="119.25" customHeight="1">
      <c r="A2" s="225" t="s">
        <v>97</v>
      </c>
      <c r="B2" s="227" t="s">
        <v>0</v>
      </c>
      <c r="C2" s="68" t="s">
        <v>101</v>
      </c>
      <c r="D2" s="68" t="s">
        <v>125</v>
      </c>
      <c r="E2" s="68" t="s">
        <v>175</v>
      </c>
      <c r="F2" s="68" t="s">
        <v>176</v>
      </c>
      <c r="G2" s="68" t="s">
        <v>221</v>
      </c>
      <c r="H2" s="68" t="s">
        <v>242</v>
      </c>
      <c r="I2" s="184" t="s">
        <v>315</v>
      </c>
      <c r="J2" s="184" t="s">
        <v>338</v>
      </c>
      <c r="K2" s="229" t="s">
        <v>1</v>
      </c>
      <c r="L2" s="229" t="s">
        <v>2</v>
      </c>
    </row>
    <row r="3" spans="1:12" ht="15.75">
      <c r="A3" s="226"/>
      <c r="B3" s="228"/>
      <c r="C3" s="55" t="s">
        <v>3</v>
      </c>
      <c r="D3" s="55" t="s">
        <v>4</v>
      </c>
      <c r="E3" s="55" t="s">
        <v>3</v>
      </c>
      <c r="F3" s="55" t="s">
        <v>4</v>
      </c>
      <c r="G3" s="55" t="s">
        <v>3</v>
      </c>
      <c r="H3" s="55" t="s">
        <v>4</v>
      </c>
      <c r="I3" s="55" t="s">
        <v>3</v>
      </c>
      <c r="J3" s="55" t="s">
        <v>4</v>
      </c>
      <c r="K3" s="229"/>
      <c r="L3" s="229"/>
    </row>
    <row r="4" spans="1:12" ht="18" customHeight="1">
      <c r="A4" s="56">
        <v>1</v>
      </c>
      <c r="B4" s="187" t="s">
        <v>11</v>
      </c>
      <c r="C4" s="69" t="s">
        <v>7</v>
      </c>
      <c r="D4" s="69">
        <v>60</v>
      </c>
      <c r="E4" s="69" t="s">
        <v>9</v>
      </c>
      <c r="F4" s="69">
        <v>50</v>
      </c>
      <c r="G4" s="119" t="s">
        <v>6</v>
      </c>
      <c r="H4" s="119">
        <v>80</v>
      </c>
      <c r="I4" s="70" t="s">
        <v>5</v>
      </c>
      <c r="J4" s="70">
        <v>50</v>
      </c>
      <c r="K4" s="102">
        <f aca="true" t="shared" si="0" ref="K4:K14">SUM(D4:J4)</f>
        <v>240</v>
      </c>
      <c r="L4" s="102">
        <v>1</v>
      </c>
    </row>
    <row r="5" spans="1:12" ht="18" customHeight="1">
      <c r="A5" s="56">
        <v>2</v>
      </c>
      <c r="B5" s="101" t="s">
        <v>128</v>
      </c>
      <c r="C5" s="57" t="s">
        <v>9</v>
      </c>
      <c r="D5" s="57">
        <v>40</v>
      </c>
      <c r="E5" s="57" t="s">
        <v>9</v>
      </c>
      <c r="F5" s="57">
        <v>50</v>
      </c>
      <c r="G5" s="102" t="s">
        <v>5</v>
      </c>
      <c r="H5" s="102">
        <v>50</v>
      </c>
      <c r="I5" s="102"/>
      <c r="J5" s="102"/>
      <c r="K5" s="102">
        <f t="shared" si="0"/>
        <v>140</v>
      </c>
      <c r="L5" s="102">
        <v>2</v>
      </c>
    </row>
    <row r="6" spans="1:12" ht="18" customHeight="1">
      <c r="A6" s="56">
        <v>3</v>
      </c>
      <c r="B6" s="101" t="s">
        <v>188</v>
      </c>
      <c r="C6" s="57"/>
      <c r="D6" s="57"/>
      <c r="E6" s="57" t="s">
        <v>5</v>
      </c>
      <c r="F6" s="57">
        <v>60</v>
      </c>
      <c r="G6" s="102" t="s">
        <v>7</v>
      </c>
      <c r="H6" s="102">
        <v>60</v>
      </c>
      <c r="I6" s="102"/>
      <c r="J6" s="102"/>
      <c r="K6" s="102">
        <f t="shared" si="0"/>
        <v>120</v>
      </c>
      <c r="L6" s="102">
        <v>3</v>
      </c>
    </row>
    <row r="7" spans="1:12" ht="18" customHeight="1">
      <c r="A7" s="56">
        <v>4</v>
      </c>
      <c r="B7" s="75" t="s">
        <v>50</v>
      </c>
      <c r="C7" s="69"/>
      <c r="D7" s="69"/>
      <c r="E7" s="69" t="s">
        <v>9</v>
      </c>
      <c r="F7" s="69">
        <v>50</v>
      </c>
      <c r="G7" s="119" t="s">
        <v>5</v>
      </c>
      <c r="H7" s="119">
        <v>50</v>
      </c>
      <c r="I7" s="119"/>
      <c r="J7" s="119"/>
      <c r="K7" s="102">
        <f t="shared" si="0"/>
        <v>100</v>
      </c>
      <c r="L7" s="102">
        <v>4</v>
      </c>
    </row>
    <row r="8" spans="1:12" ht="18" customHeight="1">
      <c r="A8" s="56">
        <v>5</v>
      </c>
      <c r="B8" s="101" t="s">
        <v>23</v>
      </c>
      <c r="C8" s="57"/>
      <c r="D8" s="57"/>
      <c r="E8" s="57" t="s">
        <v>6</v>
      </c>
      <c r="F8" s="57">
        <v>100</v>
      </c>
      <c r="G8" s="57"/>
      <c r="H8" s="57"/>
      <c r="I8" s="57"/>
      <c r="J8" s="57"/>
      <c r="K8" s="102">
        <f t="shared" si="0"/>
        <v>100</v>
      </c>
      <c r="L8" s="102">
        <v>4</v>
      </c>
    </row>
    <row r="9" spans="1:12" ht="18" customHeight="1">
      <c r="A9" s="56">
        <v>6</v>
      </c>
      <c r="B9" s="101" t="s">
        <v>126</v>
      </c>
      <c r="C9" s="57" t="s">
        <v>9</v>
      </c>
      <c r="D9" s="57">
        <v>40</v>
      </c>
      <c r="E9" s="57" t="s">
        <v>5</v>
      </c>
      <c r="F9" s="57">
        <v>60</v>
      </c>
      <c r="G9" s="57"/>
      <c r="H9" s="57"/>
      <c r="I9" s="57"/>
      <c r="J9" s="57"/>
      <c r="K9" s="102">
        <f t="shared" si="0"/>
        <v>100</v>
      </c>
      <c r="L9" s="102">
        <v>4</v>
      </c>
    </row>
    <row r="10" spans="1:12" ht="15.75">
      <c r="A10" s="56">
        <v>7</v>
      </c>
      <c r="B10" s="187" t="s">
        <v>339</v>
      </c>
      <c r="C10" s="49"/>
      <c r="D10" s="49"/>
      <c r="E10" s="49"/>
      <c r="F10" s="49"/>
      <c r="G10" s="49"/>
      <c r="H10" s="49"/>
      <c r="I10" s="53" t="s">
        <v>6</v>
      </c>
      <c r="J10" s="53">
        <v>80</v>
      </c>
      <c r="K10" s="102">
        <f t="shared" si="0"/>
        <v>80</v>
      </c>
      <c r="L10" s="63">
        <v>7</v>
      </c>
    </row>
    <row r="11" spans="1:12" ht="17.25" customHeight="1">
      <c r="A11" s="56">
        <v>8</v>
      </c>
      <c r="B11" s="75" t="s">
        <v>8</v>
      </c>
      <c r="C11" s="57" t="s">
        <v>6</v>
      </c>
      <c r="D11" s="57">
        <v>80</v>
      </c>
      <c r="E11" s="57"/>
      <c r="F11" s="57"/>
      <c r="G11" s="57"/>
      <c r="H11" s="57"/>
      <c r="I11" s="57"/>
      <c r="J11" s="57"/>
      <c r="K11" s="102">
        <f t="shared" si="0"/>
        <v>80</v>
      </c>
      <c r="L11" s="102">
        <v>7</v>
      </c>
    </row>
    <row r="12" spans="1:12" ht="18" customHeight="1">
      <c r="A12" s="56">
        <v>9</v>
      </c>
      <c r="B12" s="75" t="s">
        <v>49</v>
      </c>
      <c r="C12" s="69"/>
      <c r="D12" s="69"/>
      <c r="E12" s="69" t="s">
        <v>7</v>
      </c>
      <c r="F12" s="69">
        <v>80</v>
      </c>
      <c r="G12" s="69"/>
      <c r="H12" s="69"/>
      <c r="I12" s="69"/>
      <c r="J12" s="69"/>
      <c r="K12" s="102">
        <f t="shared" si="0"/>
        <v>80</v>
      </c>
      <c r="L12" s="102">
        <v>7</v>
      </c>
    </row>
    <row r="13" spans="1:12" ht="15.75">
      <c r="A13" s="56">
        <v>10</v>
      </c>
      <c r="B13" s="187" t="s">
        <v>340</v>
      </c>
      <c r="C13" s="49"/>
      <c r="D13" s="49"/>
      <c r="E13" s="49"/>
      <c r="F13" s="49"/>
      <c r="G13" s="49"/>
      <c r="H13" s="49"/>
      <c r="I13" s="65" t="s">
        <v>7</v>
      </c>
      <c r="J13" s="65">
        <v>60</v>
      </c>
      <c r="K13" s="102">
        <f t="shared" si="0"/>
        <v>60</v>
      </c>
      <c r="L13" s="63">
        <v>10</v>
      </c>
    </row>
    <row r="14" spans="1:12" ht="18" customHeight="1">
      <c r="A14" s="56">
        <v>11</v>
      </c>
      <c r="B14" s="101" t="s">
        <v>15</v>
      </c>
      <c r="C14" s="69"/>
      <c r="D14" s="69"/>
      <c r="E14" s="69" t="s">
        <v>9</v>
      </c>
      <c r="F14" s="69">
        <v>50</v>
      </c>
      <c r="G14" s="69"/>
      <c r="H14" s="69"/>
      <c r="I14" s="69"/>
      <c r="J14" s="69"/>
      <c r="K14" s="102">
        <f t="shared" si="0"/>
        <v>50</v>
      </c>
      <c r="L14" s="102">
        <v>11</v>
      </c>
    </row>
    <row r="15" spans="1:12" ht="18" customHeight="1">
      <c r="A15" s="56">
        <v>12</v>
      </c>
      <c r="B15" s="101" t="s">
        <v>53</v>
      </c>
      <c r="C15" s="57" t="s">
        <v>5</v>
      </c>
      <c r="D15" s="57">
        <v>50</v>
      </c>
      <c r="E15" s="57"/>
      <c r="F15" s="57"/>
      <c r="G15" s="57"/>
      <c r="H15" s="57"/>
      <c r="I15" s="57"/>
      <c r="J15" s="57"/>
      <c r="K15" s="102">
        <f aca="true" t="shared" si="1" ref="K15:K23">SUM(D15:J15)</f>
        <v>50</v>
      </c>
      <c r="L15" s="102">
        <v>11</v>
      </c>
    </row>
    <row r="16" spans="1:12" ht="15.75">
      <c r="A16" s="56">
        <v>13</v>
      </c>
      <c r="B16" s="101" t="s">
        <v>127</v>
      </c>
      <c r="C16" s="57" t="s">
        <v>5</v>
      </c>
      <c r="D16" s="57">
        <v>50</v>
      </c>
      <c r="E16" s="57"/>
      <c r="F16" s="57"/>
      <c r="G16" s="57"/>
      <c r="H16" s="57"/>
      <c r="I16" s="57"/>
      <c r="J16" s="57"/>
      <c r="K16" s="102">
        <f t="shared" si="1"/>
        <v>50</v>
      </c>
      <c r="L16" s="102">
        <v>11</v>
      </c>
    </row>
    <row r="17" spans="1:12" ht="15.75">
      <c r="A17" s="56">
        <v>14</v>
      </c>
      <c r="B17" s="187" t="s">
        <v>54</v>
      </c>
      <c r="C17" s="57"/>
      <c r="D17" s="57"/>
      <c r="E17" s="57"/>
      <c r="F17" s="57"/>
      <c r="G17" s="57"/>
      <c r="H17" s="57"/>
      <c r="I17" s="53" t="s">
        <v>5</v>
      </c>
      <c r="J17" s="53">
        <v>50</v>
      </c>
      <c r="K17" s="102">
        <f t="shared" si="1"/>
        <v>50</v>
      </c>
      <c r="L17" s="102">
        <v>11</v>
      </c>
    </row>
    <row r="18" spans="1:12" ht="15.75">
      <c r="A18" s="56">
        <v>15</v>
      </c>
      <c r="B18" s="101" t="s">
        <v>129</v>
      </c>
      <c r="C18" s="57" t="s">
        <v>9</v>
      </c>
      <c r="D18" s="57">
        <v>40</v>
      </c>
      <c r="E18" s="57"/>
      <c r="F18" s="57"/>
      <c r="G18" s="57"/>
      <c r="H18" s="57"/>
      <c r="I18" s="57"/>
      <c r="J18" s="57"/>
      <c r="K18" s="102">
        <f t="shared" si="1"/>
        <v>40</v>
      </c>
      <c r="L18" s="102">
        <v>15</v>
      </c>
    </row>
    <row r="19" spans="1:12" ht="15.75">
      <c r="A19" s="56">
        <v>16</v>
      </c>
      <c r="B19" s="101" t="s">
        <v>130</v>
      </c>
      <c r="C19" s="57" t="s">
        <v>9</v>
      </c>
      <c r="D19" s="57">
        <v>40</v>
      </c>
      <c r="E19" s="57"/>
      <c r="F19" s="57"/>
      <c r="G19" s="57"/>
      <c r="H19" s="57"/>
      <c r="I19" s="57"/>
      <c r="J19" s="57"/>
      <c r="K19" s="102">
        <f t="shared" si="1"/>
        <v>40</v>
      </c>
      <c r="L19" s="102">
        <v>15</v>
      </c>
    </row>
    <row r="20" spans="1:12" ht="15.75">
      <c r="A20" s="56">
        <v>17</v>
      </c>
      <c r="B20" s="101" t="s">
        <v>262</v>
      </c>
      <c r="C20" s="52"/>
      <c r="D20" s="52"/>
      <c r="E20" s="52"/>
      <c r="F20" s="52"/>
      <c r="G20" s="63" t="s">
        <v>9</v>
      </c>
      <c r="H20" s="63">
        <v>40</v>
      </c>
      <c r="I20" s="63"/>
      <c r="J20" s="63"/>
      <c r="K20" s="102">
        <f t="shared" si="1"/>
        <v>40</v>
      </c>
      <c r="L20" s="102">
        <v>15</v>
      </c>
    </row>
    <row r="21" spans="1:12" ht="15.75">
      <c r="A21" s="56">
        <v>18</v>
      </c>
      <c r="B21" s="101" t="s">
        <v>263</v>
      </c>
      <c r="C21" s="52"/>
      <c r="D21" s="52"/>
      <c r="E21" s="52"/>
      <c r="F21" s="52"/>
      <c r="G21" s="63" t="s">
        <v>9</v>
      </c>
      <c r="H21" s="63">
        <v>40</v>
      </c>
      <c r="I21" s="63"/>
      <c r="J21" s="63"/>
      <c r="K21" s="102">
        <f t="shared" si="1"/>
        <v>40</v>
      </c>
      <c r="L21" s="102">
        <v>15</v>
      </c>
    </row>
    <row r="22" spans="1:12" ht="15.75">
      <c r="A22" s="56">
        <v>19</v>
      </c>
      <c r="B22" s="101" t="s">
        <v>290</v>
      </c>
      <c r="C22" s="52"/>
      <c r="D22" s="52"/>
      <c r="E22" s="52"/>
      <c r="F22" s="52"/>
      <c r="G22" s="63" t="s">
        <v>9</v>
      </c>
      <c r="H22" s="63">
        <v>40</v>
      </c>
      <c r="I22" s="63"/>
      <c r="J22" s="63"/>
      <c r="K22" s="102">
        <f t="shared" si="1"/>
        <v>40</v>
      </c>
      <c r="L22" s="102">
        <v>15</v>
      </c>
    </row>
    <row r="23" spans="1:12" ht="15.75">
      <c r="A23" s="56">
        <v>20</v>
      </c>
      <c r="B23" s="101" t="s">
        <v>264</v>
      </c>
      <c r="C23" s="52"/>
      <c r="D23" s="52"/>
      <c r="E23" s="52"/>
      <c r="F23" s="52"/>
      <c r="G23" s="63" t="s">
        <v>9</v>
      </c>
      <c r="H23" s="63">
        <v>40</v>
      </c>
      <c r="I23" s="63"/>
      <c r="J23" s="63"/>
      <c r="K23" s="102">
        <f t="shared" si="1"/>
        <v>40</v>
      </c>
      <c r="L23" s="102">
        <v>15</v>
      </c>
    </row>
  </sheetData>
  <sheetProtection/>
  <mergeCells count="5">
    <mergeCell ref="A1:L1"/>
    <mergeCell ref="A2:A3"/>
    <mergeCell ref="B2:B3"/>
    <mergeCell ref="K2:K3"/>
    <mergeCell ref="L2:L3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O5" sqref="O5"/>
    </sheetView>
  </sheetViews>
  <sheetFormatPr defaultColWidth="8.8515625" defaultRowHeight="15"/>
  <cols>
    <col min="1" max="1" width="5.57421875" style="11" customWidth="1"/>
    <col min="2" max="2" width="30.421875" style="11" bestFit="1" customWidth="1"/>
    <col min="3" max="10" width="8.8515625" style="11" customWidth="1"/>
    <col min="11" max="11" width="7.421875" style="11" customWidth="1"/>
    <col min="12" max="12" width="7.140625" style="11" customWidth="1"/>
    <col min="13" max="17" width="8.8515625" style="11" customWidth="1"/>
    <col min="18" max="18" width="8.140625" style="11" customWidth="1"/>
    <col min="19" max="16384" width="8.8515625" style="11" customWidth="1"/>
  </cols>
  <sheetData>
    <row r="1" spans="1:12" ht="24" thickBot="1">
      <c r="A1" s="290" t="s">
        <v>35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2"/>
    </row>
    <row r="2" spans="1:12" ht="144.75" customHeight="1">
      <c r="A2" s="225" t="s">
        <v>97</v>
      </c>
      <c r="B2" s="284" t="s">
        <v>0</v>
      </c>
      <c r="C2" s="48" t="s">
        <v>114</v>
      </c>
      <c r="D2" s="54" t="s">
        <v>112</v>
      </c>
      <c r="E2" s="68" t="s">
        <v>175</v>
      </c>
      <c r="F2" s="68" t="s">
        <v>176</v>
      </c>
      <c r="G2" s="54" t="s">
        <v>221</v>
      </c>
      <c r="H2" s="54" t="s">
        <v>233</v>
      </c>
      <c r="I2" s="218" t="s">
        <v>315</v>
      </c>
      <c r="J2" s="219" t="s">
        <v>322</v>
      </c>
      <c r="K2" s="286" t="s">
        <v>1</v>
      </c>
      <c r="L2" s="288" t="s">
        <v>2</v>
      </c>
    </row>
    <row r="3" spans="1:12" ht="15.75" customHeight="1">
      <c r="A3" s="226"/>
      <c r="B3" s="285"/>
      <c r="C3" s="19" t="s">
        <v>3</v>
      </c>
      <c r="D3" s="18" t="s">
        <v>4</v>
      </c>
      <c r="E3" s="55" t="s">
        <v>3</v>
      </c>
      <c r="F3" s="55" t="s">
        <v>4</v>
      </c>
      <c r="G3" s="55" t="s">
        <v>3</v>
      </c>
      <c r="H3" s="55" t="s">
        <v>4</v>
      </c>
      <c r="I3" s="55" t="s">
        <v>3</v>
      </c>
      <c r="J3" s="55" t="s">
        <v>4</v>
      </c>
      <c r="K3" s="287"/>
      <c r="L3" s="289"/>
    </row>
    <row r="4" spans="1:12" ht="18" customHeight="1">
      <c r="A4" s="57">
        <v>1</v>
      </c>
      <c r="B4" s="78" t="s">
        <v>22</v>
      </c>
      <c r="C4" s="69" t="s">
        <v>7</v>
      </c>
      <c r="D4" s="69">
        <v>60</v>
      </c>
      <c r="E4" s="69" t="s">
        <v>7</v>
      </c>
      <c r="F4" s="69">
        <v>80</v>
      </c>
      <c r="G4" s="119" t="s">
        <v>7</v>
      </c>
      <c r="H4" s="119">
        <v>60</v>
      </c>
      <c r="I4" s="70" t="s">
        <v>7</v>
      </c>
      <c r="J4" s="70">
        <v>60</v>
      </c>
      <c r="K4" s="102">
        <f aca="true" t="shared" si="0" ref="K4:K13">SUM(D4:J4)</f>
        <v>260</v>
      </c>
      <c r="L4" s="107">
        <v>1</v>
      </c>
    </row>
    <row r="5" spans="1:12" ht="18" customHeight="1">
      <c r="A5" s="57">
        <v>2</v>
      </c>
      <c r="B5" s="88" t="s">
        <v>92</v>
      </c>
      <c r="C5" s="57" t="s">
        <v>6</v>
      </c>
      <c r="D5" s="57">
        <v>80</v>
      </c>
      <c r="E5" s="57" t="s">
        <v>5</v>
      </c>
      <c r="F5" s="57">
        <v>60</v>
      </c>
      <c r="G5" s="102" t="s">
        <v>6</v>
      </c>
      <c r="H5" s="102">
        <v>80</v>
      </c>
      <c r="I5" s="102"/>
      <c r="J5" s="102"/>
      <c r="K5" s="102">
        <f t="shared" si="0"/>
        <v>220</v>
      </c>
      <c r="L5" s="102">
        <v>2</v>
      </c>
    </row>
    <row r="6" spans="1:12" ht="18" customHeight="1">
      <c r="A6" s="57">
        <v>3</v>
      </c>
      <c r="B6" s="85" t="s">
        <v>37</v>
      </c>
      <c r="C6" s="69" t="s">
        <v>5</v>
      </c>
      <c r="D6" s="69">
        <v>50</v>
      </c>
      <c r="E6" s="69" t="s">
        <v>9</v>
      </c>
      <c r="F6" s="69">
        <v>50</v>
      </c>
      <c r="G6" s="119" t="s">
        <v>5</v>
      </c>
      <c r="H6" s="119">
        <v>50</v>
      </c>
      <c r="I6" s="119"/>
      <c r="J6" s="119"/>
      <c r="K6" s="102">
        <f t="shared" si="0"/>
        <v>150</v>
      </c>
      <c r="L6" s="107">
        <v>3</v>
      </c>
    </row>
    <row r="7" spans="1:12" ht="15.75">
      <c r="A7" s="57">
        <v>4</v>
      </c>
      <c r="B7" s="190" t="s">
        <v>217</v>
      </c>
      <c r="C7" s="103"/>
      <c r="D7" s="103"/>
      <c r="E7" s="104" t="s">
        <v>9</v>
      </c>
      <c r="F7" s="104">
        <v>50</v>
      </c>
      <c r="G7" s="96"/>
      <c r="H7" s="96"/>
      <c r="I7" s="65" t="s">
        <v>6</v>
      </c>
      <c r="J7" s="65">
        <v>80</v>
      </c>
      <c r="K7" s="102">
        <f t="shared" si="0"/>
        <v>130</v>
      </c>
      <c r="L7" s="63">
        <v>4</v>
      </c>
    </row>
    <row r="8" spans="1:12" ht="15.75">
      <c r="A8" s="57">
        <v>5</v>
      </c>
      <c r="B8" s="103" t="s">
        <v>36</v>
      </c>
      <c r="C8" s="104" t="s">
        <v>5</v>
      </c>
      <c r="D8" s="104">
        <v>50</v>
      </c>
      <c r="E8" s="104" t="s">
        <v>5</v>
      </c>
      <c r="F8" s="104">
        <v>60</v>
      </c>
      <c r="G8" s="96"/>
      <c r="H8" s="96"/>
      <c r="I8" s="96"/>
      <c r="J8" s="96"/>
      <c r="K8" s="102">
        <f t="shared" si="0"/>
        <v>110</v>
      </c>
      <c r="L8" s="63">
        <v>5</v>
      </c>
    </row>
    <row r="9" spans="1:12" ht="18" customHeight="1">
      <c r="A9" s="57">
        <v>6</v>
      </c>
      <c r="B9" s="85" t="s">
        <v>93</v>
      </c>
      <c r="C9" s="69"/>
      <c r="D9" s="69"/>
      <c r="E9" s="69" t="s">
        <v>6</v>
      </c>
      <c r="F9" s="69">
        <v>100</v>
      </c>
      <c r="G9" s="119"/>
      <c r="H9" s="119"/>
      <c r="I9" s="119"/>
      <c r="J9" s="119"/>
      <c r="K9" s="102">
        <f t="shared" si="0"/>
        <v>100</v>
      </c>
      <c r="L9" s="107">
        <v>6</v>
      </c>
    </row>
    <row r="10" spans="1:12" ht="15.75">
      <c r="A10" s="57">
        <v>7</v>
      </c>
      <c r="B10" s="75" t="s">
        <v>216</v>
      </c>
      <c r="C10" s="104" t="s">
        <v>9</v>
      </c>
      <c r="D10" s="104">
        <v>40</v>
      </c>
      <c r="E10" s="104"/>
      <c r="F10" s="104"/>
      <c r="G10" s="65" t="s">
        <v>5</v>
      </c>
      <c r="H10" s="65">
        <v>50</v>
      </c>
      <c r="I10" s="65"/>
      <c r="J10" s="65"/>
      <c r="K10" s="102">
        <f t="shared" si="0"/>
        <v>90</v>
      </c>
      <c r="L10" s="63">
        <v>7</v>
      </c>
    </row>
    <row r="11" spans="1:12" ht="15.75">
      <c r="A11" s="57">
        <v>8</v>
      </c>
      <c r="B11" s="103" t="s">
        <v>218</v>
      </c>
      <c r="C11" s="103"/>
      <c r="D11" s="103"/>
      <c r="E11" s="104" t="s">
        <v>9</v>
      </c>
      <c r="F11" s="104">
        <v>50</v>
      </c>
      <c r="G11" s="65"/>
      <c r="H11" s="65"/>
      <c r="I11" s="65"/>
      <c r="J11" s="65"/>
      <c r="K11" s="102">
        <f t="shared" si="0"/>
        <v>50</v>
      </c>
      <c r="L11" s="63">
        <v>8</v>
      </c>
    </row>
    <row r="12" spans="1:12" ht="15.75">
      <c r="A12" s="57">
        <v>9</v>
      </c>
      <c r="B12" s="103" t="s">
        <v>219</v>
      </c>
      <c r="C12" s="103"/>
      <c r="D12" s="103"/>
      <c r="E12" s="104" t="s">
        <v>9</v>
      </c>
      <c r="F12" s="104">
        <v>50</v>
      </c>
      <c r="G12" s="65"/>
      <c r="H12" s="65"/>
      <c r="I12" s="65"/>
      <c r="J12" s="65"/>
      <c r="K12" s="102">
        <f t="shared" si="0"/>
        <v>50</v>
      </c>
      <c r="L12" s="63">
        <v>8</v>
      </c>
    </row>
    <row r="13" spans="1:12" ht="18" customHeight="1">
      <c r="A13" s="57">
        <v>10</v>
      </c>
      <c r="B13" s="88" t="s">
        <v>63</v>
      </c>
      <c r="C13" s="57" t="s">
        <v>9</v>
      </c>
      <c r="D13" s="57">
        <v>40</v>
      </c>
      <c r="E13" s="57"/>
      <c r="F13" s="57"/>
      <c r="G13" s="102"/>
      <c r="H13" s="102"/>
      <c r="I13" s="102"/>
      <c r="J13" s="102"/>
      <c r="K13" s="102">
        <f t="shared" si="0"/>
        <v>40</v>
      </c>
      <c r="L13" s="102">
        <v>10</v>
      </c>
    </row>
  </sheetData>
  <sheetProtection/>
  <mergeCells count="5">
    <mergeCell ref="B2:B3"/>
    <mergeCell ref="K2:K3"/>
    <mergeCell ref="L2:L3"/>
    <mergeCell ref="A1:L1"/>
    <mergeCell ref="A2:A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E2" sqref="E2:F2"/>
    </sheetView>
  </sheetViews>
  <sheetFormatPr defaultColWidth="8.8515625" defaultRowHeight="15"/>
  <cols>
    <col min="1" max="1" width="6.140625" style="11" customWidth="1"/>
    <col min="2" max="2" width="51.421875" style="11" bestFit="1" customWidth="1"/>
    <col min="3" max="6" width="8.8515625" style="11" customWidth="1"/>
    <col min="7" max="7" width="7.7109375" style="11" customWidth="1"/>
    <col min="8" max="8" width="7.57421875" style="11" customWidth="1"/>
    <col min="9" max="16384" width="8.8515625" style="11" customWidth="1"/>
  </cols>
  <sheetData>
    <row r="1" spans="1:8" ht="24" thickBot="1">
      <c r="A1" s="26"/>
      <c r="B1" s="293" t="s">
        <v>38</v>
      </c>
      <c r="C1" s="293"/>
      <c r="D1" s="293"/>
      <c r="E1" s="293"/>
      <c r="F1" s="293"/>
      <c r="G1" s="293"/>
      <c r="H1" s="293"/>
    </row>
    <row r="2" spans="1:8" ht="139.5" customHeight="1">
      <c r="A2" s="256" t="s">
        <v>97</v>
      </c>
      <c r="B2" s="277" t="s">
        <v>0</v>
      </c>
      <c r="C2" s="68" t="s">
        <v>175</v>
      </c>
      <c r="D2" s="68" t="s">
        <v>176</v>
      </c>
      <c r="E2" s="184" t="s">
        <v>326</v>
      </c>
      <c r="F2" s="184" t="s">
        <v>322</v>
      </c>
      <c r="G2" s="294" t="s">
        <v>1</v>
      </c>
      <c r="H2" s="264" t="s">
        <v>2</v>
      </c>
    </row>
    <row r="3" spans="1:8" ht="15.75">
      <c r="A3" s="257"/>
      <c r="B3" s="278"/>
      <c r="C3" s="55" t="s">
        <v>3</v>
      </c>
      <c r="D3" s="55" t="s">
        <v>4</v>
      </c>
      <c r="E3" s="55"/>
      <c r="F3" s="55"/>
      <c r="G3" s="295"/>
      <c r="H3" s="265"/>
    </row>
    <row r="4" spans="1:8" ht="18" customHeight="1">
      <c r="A4" s="92">
        <v>1</v>
      </c>
      <c r="B4" s="85" t="s">
        <v>209</v>
      </c>
      <c r="C4" s="57" t="s">
        <v>6</v>
      </c>
      <c r="D4" s="57">
        <v>100</v>
      </c>
      <c r="E4" s="57"/>
      <c r="F4" s="57"/>
      <c r="G4" s="63">
        <f>SUM(D4:F4)</f>
        <v>100</v>
      </c>
      <c r="H4" s="63">
        <v>1</v>
      </c>
    </row>
    <row r="5" spans="1:8" ht="18" customHeight="1">
      <c r="A5" s="92">
        <v>2</v>
      </c>
      <c r="B5" s="88" t="s">
        <v>64</v>
      </c>
      <c r="C5" s="57" t="s">
        <v>7</v>
      </c>
      <c r="D5" s="57">
        <v>80</v>
      </c>
      <c r="E5" s="57"/>
      <c r="F5" s="57"/>
      <c r="G5" s="63">
        <f>SUM(D5:F5)</f>
        <v>80</v>
      </c>
      <c r="H5" s="63">
        <v>2</v>
      </c>
    </row>
    <row r="6" spans="1:8" ht="15.75">
      <c r="A6" s="104">
        <v>3</v>
      </c>
      <c r="B6" s="190" t="s">
        <v>324</v>
      </c>
      <c r="C6" s="190"/>
      <c r="D6" s="65"/>
      <c r="E6" s="65" t="s">
        <v>6</v>
      </c>
      <c r="F6" s="65">
        <v>80</v>
      </c>
      <c r="G6" s="63">
        <f>SUM(D6:F6)</f>
        <v>80</v>
      </c>
      <c r="H6" s="66">
        <v>2</v>
      </c>
    </row>
    <row r="7" spans="1:8" ht="15.75">
      <c r="A7" s="76">
        <v>4</v>
      </c>
      <c r="B7" s="190" t="s">
        <v>325</v>
      </c>
      <c r="C7" s="190"/>
      <c r="D7" s="65"/>
      <c r="E7" s="65" t="s">
        <v>7</v>
      </c>
      <c r="F7" s="65">
        <v>60</v>
      </c>
      <c r="G7" s="63">
        <f>SUM(D7:F7)</f>
        <v>60</v>
      </c>
      <c r="H7" s="66">
        <v>4</v>
      </c>
    </row>
    <row r="8" spans="4:7" ht="15">
      <c r="D8" s="140"/>
      <c r="E8" s="140"/>
      <c r="F8" s="140"/>
      <c r="G8" s="140"/>
    </row>
  </sheetData>
  <sheetProtection/>
  <mergeCells count="5">
    <mergeCell ref="A2:A3"/>
    <mergeCell ref="B1:H1"/>
    <mergeCell ref="B2:B3"/>
    <mergeCell ref="G2:G3"/>
    <mergeCell ref="H2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E2" sqref="E2:F2"/>
    </sheetView>
  </sheetViews>
  <sheetFormatPr defaultColWidth="9.140625" defaultRowHeight="15"/>
  <cols>
    <col min="2" max="2" width="29.57421875" style="0" bestFit="1" customWidth="1"/>
  </cols>
  <sheetData>
    <row r="1" spans="1:8" ht="24" thickBot="1">
      <c r="A1" s="296" t="s">
        <v>39</v>
      </c>
      <c r="B1" s="297"/>
      <c r="C1" s="297"/>
      <c r="D1" s="297"/>
      <c r="E1" s="243"/>
      <c r="F1" s="243"/>
      <c r="G1" s="297"/>
      <c r="H1" s="298"/>
    </row>
    <row r="2" spans="1:8" ht="138.75" customHeight="1">
      <c r="A2" s="256" t="s">
        <v>97</v>
      </c>
      <c r="B2" s="280" t="s">
        <v>0</v>
      </c>
      <c r="C2" s="16" t="s">
        <v>221</v>
      </c>
      <c r="D2" s="16" t="s">
        <v>242</v>
      </c>
      <c r="E2" s="184" t="s">
        <v>315</v>
      </c>
      <c r="F2" s="184" t="s">
        <v>322</v>
      </c>
      <c r="G2" s="294"/>
      <c r="H2" s="264" t="s">
        <v>2</v>
      </c>
    </row>
    <row r="3" spans="1:8" ht="15.75">
      <c r="A3" s="257"/>
      <c r="B3" s="281"/>
      <c r="C3" s="19" t="s">
        <v>3</v>
      </c>
      <c r="D3" s="18" t="s">
        <v>4</v>
      </c>
      <c r="E3" s="19" t="s">
        <v>3</v>
      </c>
      <c r="F3" s="18" t="s">
        <v>4</v>
      </c>
      <c r="G3" s="295"/>
      <c r="H3" s="265"/>
    </row>
    <row r="4" spans="1:8" ht="18" customHeight="1">
      <c r="A4" s="92">
        <v>1</v>
      </c>
      <c r="B4" s="78" t="s">
        <v>36</v>
      </c>
      <c r="C4" s="69" t="s">
        <v>7</v>
      </c>
      <c r="D4" s="69">
        <v>60</v>
      </c>
      <c r="E4" s="70" t="s">
        <v>7</v>
      </c>
      <c r="F4" s="70">
        <v>60</v>
      </c>
      <c r="G4" s="63">
        <f>SUM(D4:F4)</f>
        <v>120</v>
      </c>
      <c r="H4" s="188">
        <v>1</v>
      </c>
    </row>
    <row r="5" spans="1:8" ht="15.75">
      <c r="A5" s="201">
        <v>2</v>
      </c>
      <c r="B5" s="199" t="s">
        <v>323</v>
      </c>
      <c r="E5" s="200" t="s">
        <v>6</v>
      </c>
      <c r="F5" s="200">
        <v>80</v>
      </c>
      <c r="G5" s="63">
        <f>SUM(D5:F5)</f>
        <v>80</v>
      </c>
      <c r="H5" s="63">
        <v>2</v>
      </c>
    </row>
    <row r="6" spans="1:8" ht="18" customHeight="1">
      <c r="A6" s="92">
        <v>3</v>
      </c>
      <c r="B6" s="85" t="s">
        <v>287</v>
      </c>
      <c r="C6" s="69" t="s">
        <v>6</v>
      </c>
      <c r="D6" s="69">
        <v>80</v>
      </c>
      <c r="E6" s="69"/>
      <c r="F6" s="69"/>
      <c r="G6" s="63">
        <f>SUM(D6:F6)</f>
        <v>80</v>
      </c>
      <c r="H6" s="188">
        <v>2</v>
      </c>
    </row>
    <row r="7" spans="1:8" ht="18" customHeight="1">
      <c r="A7" s="92">
        <v>4</v>
      </c>
      <c r="B7" s="85" t="s">
        <v>288</v>
      </c>
      <c r="C7" s="69" t="s">
        <v>5</v>
      </c>
      <c r="D7" s="69">
        <v>50</v>
      </c>
      <c r="E7" s="69"/>
      <c r="F7" s="69"/>
      <c r="G7" s="63">
        <f>SUM(D7:F7)</f>
        <v>50</v>
      </c>
      <c r="H7" s="188">
        <v>4</v>
      </c>
    </row>
    <row r="8" spans="1:8" ht="18" customHeight="1">
      <c r="A8" s="92">
        <v>5</v>
      </c>
      <c r="B8" s="85" t="s">
        <v>289</v>
      </c>
      <c r="C8" s="69" t="s">
        <v>5</v>
      </c>
      <c r="D8" s="69">
        <v>50</v>
      </c>
      <c r="E8" s="69"/>
      <c r="F8" s="69"/>
      <c r="G8" s="63">
        <f>SUM(D8:F8)</f>
        <v>50</v>
      </c>
      <c r="H8" s="188">
        <v>4</v>
      </c>
    </row>
  </sheetData>
  <sheetProtection/>
  <mergeCells count="5">
    <mergeCell ref="B2:B3"/>
    <mergeCell ref="G2:G3"/>
    <mergeCell ref="H2:H3"/>
    <mergeCell ref="A1:H1"/>
    <mergeCell ref="A2:A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G2" sqref="G2:H2"/>
    </sheetView>
  </sheetViews>
  <sheetFormatPr defaultColWidth="9.140625" defaultRowHeight="15"/>
  <cols>
    <col min="2" max="2" width="43.7109375" style="0" bestFit="1" customWidth="1"/>
  </cols>
  <sheetData>
    <row r="1" spans="1:10" ht="24" thickBot="1">
      <c r="A1" s="290" t="s">
        <v>40</v>
      </c>
      <c r="B1" s="291"/>
      <c r="C1" s="291"/>
      <c r="D1" s="291"/>
      <c r="E1" s="291"/>
      <c r="F1" s="291"/>
      <c r="G1" s="291"/>
      <c r="H1" s="291"/>
      <c r="I1" s="291"/>
      <c r="J1" s="292"/>
    </row>
    <row r="2" spans="1:10" ht="156" customHeight="1">
      <c r="A2" s="256" t="s">
        <v>97</v>
      </c>
      <c r="B2" s="280" t="s">
        <v>0</v>
      </c>
      <c r="C2" s="68" t="s">
        <v>175</v>
      </c>
      <c r="D2" s="16" t="s">
        <v>176</v>
      </c>
      <c r="E2" s="68" t="s">
        <v>282</v>
      </c>
      <c r="F2" s="139" t="s">
        <v>242</v>
      </c>
      <c r="G2" s="184" t="s">
        <v>311</v>
      </c>
      <c r="H2" s="184" t="s">
        <v>322</v>
      </c>
      <c r="I2" s="294" t="s">
        <v>1</v>
      </c>
      <c r="J2" s="264" t="s">
        <v>2</v>
      </c>
    </row>
    <row r="3" spans="1:10" ht="15.75">
      <c r="A3" s="257"/>
      <c r="B3" s="281"/>
      <c r="C3" s="19" t="s">
        <v>3</v>
      </c>
      <c r="D3" s="18" t="s">
        <v>4</v>
      </c>
      <c r="E3" s="19" t="s">
        <v>3</v>
      </c>
      <c r="F3" s="18" t="s">
        <v>4</v>
      </c>
      <c r="G3" s="55"/>
      <c r="H3" s="55"/>
      <c r="I3" s="295"/>
      <c r="J3" s="265"/>
    </row>
    <row r="4" spans="1:10" ht="18" customHeight="1">
      <c r="A4" s="194">
        <v>1</v>
      </c>
      <c r="B4" s="108" t="s">
        <v>210</v>
      </c>
      <c r="C4" s="151" t="s">
        <v>6</v>
      </c>
      <c r="D4" s="69">
        <v>100</v>
      </c>
      <c r="E4" s="70"/>
      <c r="F4" s="70"/>
      <c r="G4" s="193"/>
      <c r="H4" s="193"/>
      <c r="I4" s="13">
        <f>SUM(D4:H4)</f>
        <v>100</v>
      </c>
      <c r="J4" s="25">
        <v>1</v>
      </c>
    </row>
    <row r="5" spans="1:10" ht="15.75">
      <c r="A5" s="195">
        <v>2</v>
      </c>
      <c r="B5" s="152" t="s">
        <v>211</v>
      </c>
      <c r="C5" s="153" t="s">
        <v>7</v>
      </c>
      <c r="D5" s="69">
        <v>80</v>
      </c>
      <c r="E5" s="70"/>
      <c r="F5" s="70"/>
      <c r="G5" s="191"/>
      <c r="H5" s="191"/>
      <c r="I5" s="13">
        <f aca="true" t="shared" si="0" ref="I5:I11">SUM(D5:H5)</f>
        <v>80</v>
      </c>
      <c r="J5" s="154">
        <v>2</v>
      </c>
    </row>
    <row r="6" spans="1:10" ht="15.75">
      <c r="A6" s="196">
        <v>3</v>
      </c>
      <c r="B6" s="59" t="s">
        <v>321</v>
      </c>
      <c r="C6" s="49"/>
      <c r="D6" s="49"/>
      <c r="E6" s="49"/>
      <c r="F6" s="49"/>
      <c r="G6" s="53" t="s">
        <v>6</v>
      </c>
      <c r="H6" s="53">
        <v>80</v>
      </c>
      <c r="I6" s="13">
        <f>SUM(D6:H6)</f>
        <v>80</v>
      </c>
      <c r="J6" s="63">
        <v>2</v>
      </c>
    </row>
    <row r="7" spans="1:10" ht="15.75">
      <c r="A7" s="194">
        <v>4</v>
      </c>
      <c r="B7" s="88" t="s">
        <v>283</v>
      </c>
      <c r="C7" s="64"/>
      <c r="D7" s="64"/>
      <c r="E7" s="76" t="s">
        <v>6</v>
      </c>
      <c r="F7" s="76">
        <v>80</v>
      </c>
      <c r="G7" s="192"/>
      <c r="H7" s="192"/>
      <c r="I7" s="13">
        <f t="shared" si="0"/>
        <v>80</v>
      </c>
      <c r="J7" s="63">
        <v>2</v>
      </c>
    </row>
    <row r="8" spans="1:10" ht="15.75">
      <c r="A8" s="195">
        <v>5</v>
      </c>
      <c r="B8" s="59" t="s">
        <v>346</v>
      </c>
      <c r="C8" s="49"/>
      <c r="D8" s="49"/>
      <c r="E8" s="49"/>
      <c r="F8" s="49"/>
      <c r="G8" s="53" t="s">
        <v>7</v>
      </c>
      <c r="H8" s="53">
        <v>60</v>
      </c>
      <c r="I8" s="13">
        <f>SUM(D8:H8)</f>
        <v>60</v>
      </c>
      <c r="J8" s="63">
        <v>5</v>
      </c>
    </row>
    <row r="9" spans="1:10" ht="15.75">
      <c r="A9" s="196">
        <v>6</v>
      </c>
      <c r="B9" s="85" t="s">
        <v>284</v>
      </c>
      <c r="C9" s="64"/>
      <c r="D9" s="64"/>
      <c r="E9" s="76" t="s">
        <v>7</v>
      </c>
      <c r="F9" s="76">
        <v>60</v>
      </c>
      <c r="G9" s="192"/>
      <c r="H9" s="192"/>
      <c r="I9" s="13">
        <f t="shared" si="0"/>
        <v>60</v>
      </c>
      <c r="J9" s="63">
        <v>5</v>
      </c>
    </row>
    <row r="10" spans="1:10" ht="15.75">
      <c r="A10" s="194">
        <v>7</v>
      </c>
      <c r="B10" s="85" t="s">
        <v>285</v>
      </c>
      <c r="C10" s="64"/>
      <c r="D10" s="64"/>
      <c r="E10" s="76" t="s">
        <v>5</v>
      </c>
      <c r="F10" s="76">
        <v>50</v>
      </c>
      <c r="G10" s="192"/>
      <c r="H10" s="192"/>
      <c r="I10" s="13">
        <f t="shared" si="0"/>
        <v>50</v>
      </c>
      <c r="J10" s="63">
        <v>7</v>
      </c>
    </row>
    <row r="11" spans="1:10" ht="15.75">
      <c r="A11" s="195">
        <v>8</v>
      </c>
      <c r="B11" s="88" t="s">
        <v>286</v>
      </c>
      <c r="C11" s="64"/>
      <c r="D11" s="64"/>
      <c r="E11" s="76" t="s">
        <v>5</v>
      </c>
      <c r="F11" s="76">
        <v>50</v>
      </c>
      <c r="G11" s="192"/>
      <c r="H11" s="192"/>
      <c r="I11" s="13">
        <f t="shared" si="0"/>
        <v>50</v>
      </c>
      <c r="J11" s="63">
        <v>7</v>
      </c>
    </row>
  </sheetData>
  <sheetProtection/>
  <mergeCells count="5">
    <mergeCell ref="B2:B3"/>
    <mergeCell ref="I2:I3"/>
    <mergeCell ref="J2:J3"/>
    <mergeCell ref="A1:J1"/>
    <mergeCell ref="A2:A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C2" sqref="C1:D16384"/>
    </sheetView>
  </sheetViews>
  <sheetFormatPr defaultColWidth="9.140625" defaultRowHeight="15"/>
  <cols>
    <col min="2" max="2" width="26.57421875" style="0" bestFit="1" customWidth="1"/>
  </cols>
  <sheetData>
    <row r="1" spans="1:8" ht="24" thickBot="1">
      <c r="A1" s="299" t="s">
        <v>41</v>
      </c>
      <c r="B1" s="300"/>
      <c r="C1" s="300"/>
      <c r="D1" s="300"/>
      <c r="E1" s="300"/>
      <c r="F1" s="300"/>
      <c r="G1" s="300"/>
      <c r="H1" s="301"/>
    </row>
    <row r="2" spans="1:8" ht="153.75" customHeight="1">
      <c r="A2" s="256" t="s">
        <v>97</v>
      </c>
      <c r="B2" s="280" t="s">
        <v>0</v>
      </c>
      <c r="C2" s="54" t="s">
        <v>160</v>
      </c>
      <c r="D2" s="54" t="s">
        <v>119</v>
      </c>
      <c r="E2" s="16" t="s">
        <v>175</v>
      </c>
      <c r="F2" s="16" t="s">
        <v>176</v>
      </c>
      <c r="G2" s="294" t="s">
        <v>1</v>
      </c>
      <c r="H2" s="264" t="s">
        <v>2</v>
      </c>
    </row>
    <row r="3" spans="1:8" ht="15.75">
      <c r="A3" s="257"/>
      <c r="B3" s="281"/>
      <c r="C3" s="84" t="s">
        <v>3</v>
      </c>
      <c r="D3" s="84" t="s">
        <v>4</v>
      </c>
      <c r="E3" s="19" t="s">
        <v>3</v>
      </c>
      <c r="F3" s="18" t="s">
        <v>4</v>
      </c>
      <c r="G3" s="295"/>
      <c r="H3" s="265"/>
    </row>
    <row r="4" spans="1:8" ht="18" customHeight="1">
      <c r="A4" s="76">
        <v>1</v>
      </c>
      <c r="B4" s="85" t="s">
        <v>42</v>
      </c>
      <c r="C4" s="86" t="s">
        <v>6</v>
      </c>
      <c r="D4" s="86">
        <v>80</v>
      </c>
      <c r="E4" s="86" t="s">
        <v>5</v>
      </c>
      <c r="F4" s="86">
        <v>60</v>
      </c>
      <c r="G4" s="66">
        <f aca="true" t="shared" si="0" ref="G4:G9">SUM(D4:F4)</f>
        <v>140</v>
      </c>
      <c r="H4" s="87">
        <v>1</v>
      </c>
    </row>
    <row r="5" spans="1:8" ht="18" customHeight="1">
      <c r="A5" s="76">
        <v>2</v>
      </c>
      <c r="B5" s="85" t="s">
        <v>43</v>
      </c>
      <c r="C5" s="86" t="s">
        <v>7</v>
      </c>
      <c r="D5" s="86">
        <v>60</v>
      </c>
      <c r="E5" s="86" t="s">
        <v>7</v>
      </c>
      <c r="F5" s="86">
        <v>80</v>
      </c>
      <c r="G5" s="66">
        <f t="shared" si="0"/>
        <v>140</v>
      </c>
      <c r="H5" s="87">
        <v>1</v>
      </c>
    </row>
    <row r="6" spans="1:8" ht="18" customHeight="1">
      <c r="A6" s="76">
        <v>3</v>
      </c>
      <c r="B6" s="85" t="s">
        <v>44</v>
      </c>
      <c r="C6" s="86"/>
      <c r="D6" s="86"/>
      <c r="E6" s="86" t="s">
        <v>6</v>
      </c>
      <c r="F6" s="86">
        <v>100</v>
      </c>
      <c r="G6" s="66">
        <f t="shared" si="0"/>
        <v>100</v>
      </c>
      <c r="H6" s="87">
        <v>3</v>
      </c>
    </row>
    <row r="7" spans="1:8" ht="15.75">
      <c r="A7" s="76">
        <v>4</v>
      </c>
      <c r="B7" s="88" t="s">
        <v>212</v>
      </c>
      <c r="C7" s="86"/>
      <c r="D7" s="86"/>
      <c r="E7" s="86" t="s">
        <v>5</v>
      </c>
      <c r="F7" s="86">
        <v>60</v>
      </c>
      <c r="G7" s="66">
        <f t="shared" si="0"/>
        <v>60</v>
      </c>
      <c r="H7" s="66">
        <v>4</v>
      </c>
    </row>
    <row r="8" spans="1:8" ht="15.75">
      <c r="A8" s="76">
        <v>5</v>
      </c>
      <c r="B8" s="88" t="s">
        <v>161</v>
      </c>
      <c r="C8" s="86" t="s">
        <v>5</v>
      </c>
      <c r="D8" s="104">
        <v>50</v>
      </c>
      <c r="E8" s="65"/>
      <c r="F8" s="65"/>
      <c r="G8" s="66">
        <f t="shared" si="0"/>
        <v>50</v>
      </c>
      <c r="H8" s="66">
        <v>5</v>
      </c>
    </row>
    <row r="9" spans="1:8" ht="15.75">
      <c r="A9" s="76">
        <v>6</v>
      </c>
      <c r="B9" s="88" t="s">
        <v>162</v>
      </c>
      <c r="C9" s="86" t="s">
        <v>5</v>
      </c>
      <c r="D9" s="86">
        <v>50</v>
      </c>
      <c r="E9" s="83"/>
      <c r="F9" s="83"/>
      <c r="G9" s="66">
        <f t="shared" si="0"/>
        <v>50</v>
      </c>
      <c r="H9" s="66">
        <v>5</v>
      </c>
    </row>
    <row r="16" spans="8:14" ht="15">
      <c r="H16" s="46"/>
      <c r="I16" s="46"/>
      <c r="J16" s="46"/>
      <c r="K16" s="46"/>
      <c r="L16" s="46"/>
      <c r="M16" s="46"/>
      <c r="N16" s="46"/>
    </row>
    <row r="17" spans="8:14" ht="15">
      <c r="H17" s="46"/>
      <c r="I17" s="46"/>
      <c r="J17" s="46"/>
      <c r="K17" s="46"/>
      <c r="L17" s="46"/>
      <c r="M17" s="46"/>
      <c r="N17" s="46"/>
    </row>
    <row r="18" spans="8:14" ht="15">
      <c r="H18" s="46"/>
      <c r="I18" s="46"/>
      <c r="J18" s="46"/>
      <c r="K18" s="46"/>
      <c r="L18" s="46"/>
      <c r="M18" s="46"/>
      <c r="N18" s="46"/>
    </row>
    <row r="19" spans="3:16" ht="15">
      <c r="C19" s="3"/>
      <c r="D19" s="3"/>
      <c r="E19" s="3"/>
      <c r="F19" s="3"/>
      <c r="G19" s="3"/>
      <c r="H19" s="47"/>
      <c r="I19" s="47"/>
      <c r="J19" s="47"/>
      <c r="K19" s="47"/>
      <c r="L19" s="47"/>
      <c r="M19" s="47"/>
      <c r="N19" s="47"/>
      <c r="O19" s="3"/>
      <c r="P19" s="3"/>
    </row>
    <row r="20" spans="3:16" ht="23.25">
      <c r="C20" s="3"/>
      <c r="D20" s="3"/>
      <c r="E20" s="3"/>
      <c r="F20" s="3"/>
      <c r="G20" s="2"/>
      <c r="H20" s="302"/>
      <c r="I20" s="302"/>
      <c r="J20" s="302"/>
      <c r="K20" s="302"/>
      <c r="L20" s="302"/>
      <c r="M20" s="302"/>
      <c r="N20" s="302"/>
      <c r="O20" s="3"/>
      <c r="P20" s="3"/>
    </row>
    <row r="21" spans="3:16" ht="15">
      <c r="C21" s="3"/>
      <c r="D21" s="3"/>
      <c r="E21" s="3"/>
      <c r="F21" s="3"/>
      <c r="G21" s="8"/>
      <c r="H21" s="303"/>
      <c r="I21" s="304"/>
      <c r="J21" s="304"/>
      <c r="K21" s="304"/>
      <c r="L21" s="304"/>
      <c r="M21" s="305"/>
      <c r="N21" s="306"/>
      <c r="O21" s="3"/>
      <c r="P21" s="3"/>
    </row>
    <row r="22" spans="3:16" ht="15">
      <c r="C22" s="3"/>
      <c r="D22" s="3"/>
      <c r="E22" s="3"/>
      <c r="F22" s="3"/>
      <c r="G22" s="8"/>
      <c r="H22" s="303"/>
      <c r="I22" s="7"/>
      <c r="J22" s="7"/>
      <c r="K22" s="7"/>
      <c r="L22" s="7"/>
      <c r="M22" s="305"/>
      <c r="N22" s="306"/>
      <c r="O22" s="3"/>
      <c r="P22" s="3"/>
    </row>
    <row r="23" spans="3:16" ht="15.75">
      <c r="C23" s="3"/>
      <c r="D23" s="3"/>
      <c r="E23" s="3"/>
      <c r="F23" s="3"/>
      <c r="G23" s="1"/>
      <c r="H23" s="9"/>
      <c r="I23" s="5"/>
      <c r="J23" s="5"/>
      <c r="K23" s="5"/>
      <c r="L23" s="5"/>
      <c r="M23" s="1"/>
      <c r="N23" s="6"/>
      <c r="O23" s="3"/>
      <c r="P23" s="3"/>
    </row>
    <row r="24" spans="3:16" ht="15.75">
      <c r="C24" s="3"/>
      <c r="D24" s="3"/>
      <c r="E24" s="3"/>
      <c r="F24" s="3"/>
      <c r="G24" s="1"/>
      <c r="H24" s="9"/>
      <c r="I24" s="5"/>
      <c r="J24" s="5"/>
      <c r="K24" s="5"/>
      <c r="L24" s="5"/>
      <c r="M24" s="1"/>
      <c r="N24" s="6"/>
      <c r="O24" s="3"/>
      <c r="P24" s="3"/>
    </row>
    <row r="25" spans="3:16" ht="15.75">
      <c r="C25" s="3"/>
      <c r="D25" s="3"/>
      <c r="E25" s="3"/>
      <c r="F25" s="3"/>
      <c r="G25" s="1"/>
      <c r="H25" s="9"/>
      <c r="I25" s="5"/>
      <c r="J25" s="5"/>
      <c r="K25" s="5"/>
      <c r="L25" s="5"/>
      <c r="M25" s="1"/>
      <c r="N25" s="6"/>
      <c r="O25" s="3"/>
      <c r="P25" s="3"/>
    </row>
    <row r="26" spans="3:16" ht="15.75">
      <c r="C26" s="3"/>
      <c r="D26" s="3"/>
      <c r="E26" s="3"/>
      <c r="F26" s="3"/>
      <c r="G26" s="1"/>
      <c r="H26" s="9"/>
      <c r="I26" s="5"/>
      <c r="J26" s="5"/>
      <c r="K26" s="5"/>
      <c r="L26" s="5"/>
      <c r="M26" s="1"/>
      <c r="N26" s="6"/>
      <c r="O26" s="3"/>
      <c r="P26" s="3"/>
    </row>
    <row r="27" spans="3:16" ht="1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3:16" ht="1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3:16" ht="1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3:16" ht="1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3:16" ht="1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</sheetData>
  <sheetProtection/>
  <mergeCells count="11">
    <mergeCell ref="H2:H3"/>
    <mergeCell ref="A1:H1"/>
    <mergeCell ref="A2:A3"/>
    <mergeCell ref="H20:N20"/>
    <mergeCell ref="H21:H22"/>
    <mergeCell ref="I21:J21"/>
    <mergeCell ref="K21:L21"/>
    <mergeCell ref="M21:M22"/>
    <mergeCell ref="N21:N22"/>
    <mergeCell ref="B2:B3"/>
    <mergeCell ref="G2:G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C3" sqref="C1:D16384"/>
    </sheetView>
  </sheetViews>
  <sheetFormatPr defaultColWidth="8.8515625" defaultRowHeight="15"/>
  <cols>
    <col min="1" max="1" width="8.8515625" style="11" customWidth="1"/>
    <col min="2" max="2" width="47.8515625" style="11" bestFit="1" customWidth="1"/>
    <col min="3" max="16384" width="8.8515625" style="11" customWidth="1"/>
  </cols>
  <sheetData>
    <row r="1" spans="1:8" ht="24" thickBot="1">
      <c r="A1" s="299" t="s">
        <v>45</v>
      </c>
      <c r="B1" s="300"/>
      <c r="C1" s="300"/>
      <c r="D1" s="300"/>
      <c r="E1" s="300"/>
      <c r="F1" s="300"/>
      <c r="G1" s="300"/>
      <c r="H1" s="301"/>
    </row>
    <row r="2" spans="1:8" ht="153.75" customHeight="1">
      <c r="A2" s="311" t="s">
        <v>97</v>
      </c>
      <c r="B2" s="307" t="s">
        <v>0</v>
      </c>
      <c r="C2" s="54" t="s">
        <v>155</v>
      </c>
      <c r="D2" s="54" t="s">
        <v>112</v>
      </c>
      <c r="E2" s="16" t="s">
        <v>175</v>
      </c>
      <c r="F2" s="16" t="s">
        <v>176</v>
      </c>
      <c r="G2" s="294" t="s">
        <v>1</v>
      </c>
      <c r="H2" s="264" t="s">
        <v>2</v>
      </c>
    </row>
    <row r="3" spans="1:8" ht="15.75">
      <c r="A3" s="312"/>
      <c r="B3" s="308"/>
      <c r="C3" s="55" t="s">
        <v>3</v>
      </c>
      <c r="D3" s="55" t="s">
        <v>4</v>
      </c>
      <c r="E3" s="19" t="s">
        <v>3</v>
      </c>
      <c r="F3" s="18" t="s">
        <v>4</v>
      </c>
      <c r="G3" s="309"/>
      <c r="H3" s="310"/>
    </row>
    <row r="4" spans="1:8" ht="18" customHeight="1">
      <c r="A4" s="113">
        <v>1</v>
      </c>
      <c r="B4" s="85" t="s">
        <v>46</v>
      </c>
      <c r="C4" s="69" t="s">
        <v>7</v>
      </c>
      <c r="D4" s="69">
        <v>60</v>
      </c>
      <c r="E4" s="69" t="s">
        <v>6</v>
      </c>
      <c r="F4" s="69">
        <v>100</v>
      </c>
      <c r="G4" s="63">
        <f>SUM(D4:F4)</f>
        <v>160</v>
      </c>
      <c r="H4" s="87">
        <v>1</v>
      </c>
    </row>
    <row r="5" spans="1:8" ht="15.75">
      <c r="A5" s="114">
        <v>2</v>
      </c>
      <c r="B5" s="103" t="s">
        <v>169</v>
      </c>
      <c r="C5" s="104" t="s">
        <v>6</v>
      </c>
      <c r="D5" s="104">
        <v>80</v>
      </c>
      <c r="E5" s="104" t="s">
        <v>7</v>
      </c>
      <c r="F5" s="104">
        <v>80</v>
      </c>
      <c r="G5" s="63">
        <f>SUM(D5:F5)</f>
        <v>160</v>
      </c>
      <c r="H5" s="66">
        <v>1</v>
      </c>
    </row>
    <row r="6" spans="1:8" ht="18" customHeight="1">
      <c r="A6" s="113">
        <v>3</v>
      </c>
      <c r="B6" s="103" t="s">
        <v>170</v>
      </c>
      <c r="C6" s="104" t="s">
        <v>5</v>
      </c>
      <c r="D6" s="104">
        <v>50</v>
      </c>
      <c r="E6" s="104" t="s">
        <v>5</v>
      </c>
      <c r="F6" s="104">
        <v>60</v>
      </c>
      <c r="G6" s="63">
        <f>SUM(D6:F6)</f>
        <v>110</v>
      </c>
      <c r="H6" s="66">
        <v>3</v>
      </c>
    </row>
    <row r="7" spans="1:8" ht="15.75">
      <c r="A7" s="113">
        <v>4</v>
      </c>
      <c r="B7" s="103" t="s">
        <v>213</v>
      </c>
      <c r="C7" s="104"/>
      <c r="D7" s="104"/>
      <c r="E7" s="104" t="s">
        <v>5</v>
      </c>
      <c r="F7" s="104">
        <v>60</v>
      </c>
      <c r="G7" s="63">
        <f>SUM(D7:F7)</f>
        <v>60</v>
      </c>
      <c r="H7" s="93">
        <v>4</v>
      </c>
    </row>
    <row r="8" spans="1:8" ht="15.75">
      <c r="A8" s="114">
        <v>5</v>
      </c>
      <c r="B8" s="85" t="s">
        <v>168</v>
      </c>
      <c r="C8" s="104" t="s">
        <v>5</v>
      </c>
      <c r="D8" s="104">
        <v>50</v>
      </c>
      <c r="E8" s="104"/>
      <c r="F8" s="104"/>
      <c r="G8" s="63">
        <f>SUM(D8:F8)</f>
        <v>50</v>
      </c>
      <c r="H8" s="66">
        <v>5</v>
      </c>
    </row>
  </sheetData>
  <sheetProtection/>
  <mergeCells count="5">
    <mergeCell ref="B2:B3"/>
    <mergeCell ref="G2:G3"/>
    <mergeCell ref="H2:H3"/>
    <mergeCell ref="A1:H1"/>
    <mergeCell ref="A2:A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I2" sqref="I2:J2"/>
    </sheetView>
  </sheetViews>
  <sheetFormatPr defaultColWidth="9.140625" defaultRowHeight="15"/>
  <cols>
    <col min="1" max="1" width="4.7109375" style="0" customWidth="1"/>
    <col min="2" max="2" width="32.140625" style="0" bestFit="1" customWidth="1"/>
    <col min="12" max="12" width="8.7109375" style="67" customWidth="1"/>
  </cols>
  <sheetData>
    <row r="1" spans="1:12" ht="24" thickBot="1">
      <c r="A1" s="296" t="s">
        <v>98</v>
      </c>
      <c r="B1" s="297"/>
      <c r="C1" s="243"/>
      <c r="D1" s="243"/>
      <c r="E1" s="243"/>
      <c r="F1" s="243"/>
      <c r="G1" s="243"/>
      <c r="H1" s="243"/>
      <c r="I1" s="243"/>
      <c r="J1" s="243"/>
      <c r="K1" s="243"/>
      <c r="L1" s="298"/>
    </row>
    <row r="2" spans="1:12" ht="119.25" customHeight="1">
      <c r="A2" s="256" t="s">
        <v>97</v>
      </c>
      <c r="B2" s="277" t="s">
        <v>0</v>
      </c>
      <c r="C2" s="54" t="s">
        <v>160</v>
      </c>
      <c r="D2" s="54" t="s">
        <v>119</v>
      </c>
      <c r="E2" s="68" t="s">
        <v>175</v>
      </c>
      <c r="F2" s="68" t="s">
        <v>176</v>
      </c>
      <c r="G2" s="68" t="s">
        <v>221</v>
      </c>
      <c r="H2" s="68" t="s">
        <v>242</v>
      </c>
      <c r="I2" s="184" t="s">
        <v>341</v>
      </c>
      <c r="J2" s="184" t="s">
        <v>330</v>
      </c>
      <c r="K2" s="206" t="s">
        <v>1</v>
      </c>
      <c r="L2" s="264" t="s">
        <v>2</v>
      </c>
    </row>
    <row r="3" spans="1:12" ht="15.75">
      <c r="A3" s="257"/>
      <c r="B3" s="281"/>
      <c r="C3" s="19" t="s">
        <v>3</v>
      </c>
      <c r="D3" s="18" t="s">
        <v>4</v>
      </c>
      <c r="E3" s="19" t="s">
        <v>3</v>
      </c>
      <c r="F3" s="18" t="s">
        <v>4</v>
      </c>
      <c r="G3" s="19" t="s">
        <v>3</v>
      </c>
      <c r="H3" s="18" t="s">
        <v>4</v>
      </c>
      <c r="I3" s="19" t="s">
        <v>3</v>
      </c>
      <c r="J3" s="18" t="s">
        <v>4</v>
      </c>
      <c r="K3" s="115"/>
      <c r="L3" s="265"/>
    </row>
    <row r="4" spans="1:12" ht="18" customHeight="1">
      <c r="A4" s="77">
        <v>1</v>
      </c>
      <c r="B4" s="78" t="s">
        <v>48</v>
      </c>
      <c r="C4" s="56"/>
      <c r="D4" s="56"/>
      <c r="E4" s="56" t="s">
        <v>6</v>
      </c>
      <c r="F4" s="56">
        <v>100</v>
      </c>
      <c r="G4" s="107" t="s">
        <v>6</v>
      </c>
      <c r="H4" s="107">
        <v>80</v>
      </c>
      <c r="I4" s="202" t="s">
        <v>6</v>
      </c>
      <c r="J4" s="202">
        <v>80</v>
      </c>
      <c r="K4" s="79">
        <f>SUM(F4:J4)</f>
        <v>260</v>
      </c>
      <c r="L4" s="118">
        <v>1</v>
      </c>
    </row>
    <row r="5" spans="1:12" ht="18" customHeight="1">
      <c r="A5" s="77">
        <v>2</v>
      </c>
      <c r="B5" s="59" t="s">
        <v>171</v>
      </c>
      <c r="C5" s="57" t="s">
        <v>6</v>
      </c>
      <c r="D5" s="57">
        <v>80</v>
      </c>
      <c r="E5" s="57" t="s">
        <v>7</v>
      </c>
      <c r="F5" s="57">
        <v>80</v>
      </c>
      <c r="G5" s="102" t="s">
        <v>7</v>
      </c>
      <c r="H5" s="102">
        <v>60</v>
      </c>
      <c r="I5" s="53" t="s">
        <v>7</v>
      </c>
      <c r="J5" s="53">
        <v>60</v>
      </c>
      <c r="K5" s="79">
        <f aca="true" t="shared" si="0" ref="K5:K16">SUM(F5:J5)</f>
        <v>200</v>
      </c>
      <c r="L5" s="118">
        <v>2</v>
      </c>
    </row>
    <row r="6" spans="1:12" ht="18" customHeight="1">
      <c r="A6" s="77">
        <v>3</v>
      </c>
      <c r="B6" s="101" t="s">
        <v>16</v>
      </c>
      <c r="C6" s="57"/>
      <c r="D6" s="57"/>
      <c r="E6" s="57" t="s">
        <v>9</v>
      </c>
      <c r="F6" s="57">
        <v>50</v>
      </c>
      <c r="G6" s="102" t="s">
        <v>5</v>
      </c>
      <c r="H6" s="102">
        <v>50</v>
      </c>
      <c r="I6" s="102"/>
      <c r="J6" s="102"/>
      <c r="K6" s="79">
        <f>SUM(F6:J6)</f>
        <v>100</v>
      </c>
      <c r="L6" s="118">
        <v>3</v>
      </c>
    </row>
    <row r="7" spans="1:12" ht="15.75">
      <c r="A7" s="77">
        <v>4</v>
      </c>
      <c r="B7" s="59" t="s">
        <v>270</v>
      </c>
      <c r="C7" s="52"/>
      <c r="D7" s="52"/>
      <c r="E7" s="52"/>
      <c r="F7" s="52"/>
      <c r="G7" s="102" t="s">
        <v>5</v>
      </c>
      <c r="H7" s="102">
        <v>50</v>
      </c>
      <c r="I7" s="53" t="s">
        <v>5</v>
      </c>
      <c r="J7" s="53">
        <v>50</v>
      </c>
      <c r="K7" s="79">
        <f>SUM(F7:J7)</f>
        <v>100</v>
      </c>
      <c r="L7" s="92">
        <v>3</v>
      </c>
    </row>
    <row r="8" spans="1:12" ht="18" customHeight="1">
      <c r="A8" s="77">
        <v>5</v>
      </c>
      <c r="B8" s="88" t="s">
        <v>94</v>
      </c>
      <c r="C8" s="57" t="s">
        <v>9</v>
      </c>
      <c r="D8" s="57">
        <v>40</v>
      </c>
      <c r="E8" s="57" t="s">
        <v>9</v>
      </c>
      <c r="F8" s="57">
        <v>50</v>
      </c>
      <c r="G8" s="102" t="s">
        <v>9</v>
      </c>
      <c r="H8" s="102">
        <v>40</v>
      </c>
      <c r="I8" s="102"/>
      <c r="J8" s="102"/>
      <c r="K8" s="79">
        <f t="shared" si="0"/>
        <v>90</v>
      </c>
      <c r="L8" s="63">
        <v>5</v>
      </c>
    </row>
    <row r="9" spans="1:12" ht="18" customHeight="1">
      <c r="A9" s="77">
        <v>6</v>
      </c>
      <c r="B9" s="101" t="s">
        <v>14</v>
      </c>
      <c r="C9" s="57"/>
      <c r="D9" s="57"/>
      <c r="E9" s="57" t="s">
        <v>5</v>
      </c>
      <c r="F9" s="57">
        <v>60</v>
      </c>
      <c r="G9" s="102"/>
      <c r="H9" s="102"/>
      <c r="I9" s="102"/>
      <c r="J9" s="102"/>
      <c r="K9" s="79">
        <f>SUM(F9:J9)</f>
        <v>60</v>
      </c>
      <c r="L9" s="118">
        <v>6</v>
      </c>
    </row>
    <row r="10" spans="1:12" ht="15.75">
      <c r="A10" s="77">
        <v>7</v>
      </c>
      <c r="B10" s="88" t="s">
        <v>177</v>
      </c>
      <c r="C10" s="57"/>
      <c r="D10" s="57"/>
      <c r="E10" s="57" t="s">
        <v>5</v>
      </c>
      <c r="F10" s="57">
        <v>60</v>
      </c>
      <c r="G10" s="102"/>
      <c r="H10" s="102"/>
      <c r="I10" s="102"/>
      <c r="J10" s="102"/>
      <c r="K10" s="79">
        <f>SUM(F10:J10)</f>
        <v>60</v>
      </c>
      <c r="L10" s="118">
        <v>6</v>
      </c>
    </row>
    <row r="11" spans="1:12" ht="15.75">
      <c r="A11" s="77">
        <v>8</v>
      </c>
      <c r="B11" s="199" t="s">
        <v>342</v>
      </c>
      <c r="G11" s="146"/>
      <c r="H11" s="146"/>
      <c r="I11" s="205" t="s">
        <v>5</v>
      </c>
      <c r="J11" s="205">
        <v>50</v>
      </c>
      <c r="K11" s="79">
        <f>SUM(F11:J11)</f>
        <v>50</v>
      </c>
      <c r="L11" s="112">
        <v>8</v>
      </c>
    </row>
    <row r="12" spans="1:12" ht="15.75">
      <c r="A12" s="77">
        <v>9</v>
      </c>
      <c r="B12" s="88" t="s">
        <v>66</v>
      </c>
      <c r="C12" s="117"/>
      <c r="D12" s="117"/>
      <c r="E12" s="117" t="s">
        <v>9</v>
      </c>
      <c r="F12" s="117">
        <v>50</v>
      </c>
      <c r="G12" s="145"/>
      <c r="H12" s="145"/>
      <c r="I12" s="145"/>
      <c r="J12" s="145"/>
      <c r="K12" s="79">
        <f t="shared" si="0"/>
        <v>50</v>
      </c>
      <c r="L12" s="63">
        <v>8</v>
      </c>
    </row>
    <row r="13" spans="1:12" ht="18" customHeight="1">
      <c r="A13" s="77">
        <v>10</v>
      </c>
      <c r="B13" s="88" t="s">
        <v>111</v>
      </c>
      <c r="C13" s="57" t="s">
        <v>9</v>
      </c>
      <c r="D13" s="57">
        <v>40</v>
      </c>
      <c r="E13" s="57" t="s">
        <v>9</v>
      </c>
      <c r="F13" s="117">
        <v>50</v>
      </c>
      <c r="G13" s="145"/>
      <c r="H13" s="145"/>
      <c r="I13" s="145"/>
      <c r="J13" s="145"/>
      <c r="K13" s="79">
        <f t="shared" si="0"/>
        <v>50</v>
      </c>
      <c r="L13" s="63">
        <v>8</v>
      </c>
    </row>
    <row r="14" spans="1:12" ht="18" customHeight="1">
      <c r="A14" s="77">
        <v>11</v>
      </c>
      <c r="B14" s="88" t="s">
        <v>110</v>
      </c>
      <c r="C14" s="57" t="s">
        <v>5</v>
      </c>
      <c r="D14" s="57">
        <v>50</v>
      </c>
      <c r="E14" s="57"/>
      <c r="F14" s="57"/>
      <c r="G14" s="102" t="s">
        <v>9</v>
      </c>
      <c r="H14" s="102">
        <v>40</v>
      </c>
      <c r="I14" s="102"/>
      <c r="J14" s="102"/>
      <c r="K14" s="79">
        <f>SUM(F14:J14)</f>
        <v>40</v>
      </c>
      <c r="L14" s="118">
        <v>11</v>
      </c>
    </row>
    <row r="15" spans="1:12" ht="15.75">
      <c r="A15" s="77">
        <v>12</v>
      </c>
      <c r="B15" s="88" t="s">
        <v>271</v>
      </c>
      <c r="C15" s="52"/>
      <c r="D15" s="52"/>
      <c r="E15" s="52"/>
      <c r="F15" s="52"/>
      <c r="G15" s="102" t="s">
        <v>9</v>
      </c>
      <c r="H15" s="102">
        <v>40</v>
      </c>
      <c r="I15" s="102"/>
      <c r="J15" s="102"/>
      <c r="K15" s="79">
        <f t="shared" si="0"/>
        <v>40</v>
      </c>
      <c r="L15" s="63">
        <v>11</v>
      </c>
    </row>
    <row r="16" spans="1:12" ht="15.75">
      <c r="A16" s="77">
        <v>13</v>
      </c>
      <c r="B16" s="88" t="s">
        <v>272</v>
      </c>
      <c r="C16" s="52"/>
      <c r="D16" s="52"/>
      <c r="E16" s="52"/>
      <c r="F16" s="52"/>
      <c r="G16" s="102" t="s">
        <v>9</v>
      </c>
      <c r="H16" s="102">
        <v>40</v>
      </c>
      <c r="I16" s="102"/>
      <c r="J16" s="102"/>
      <c r="K16" s="79">
        <f t="shared" si="0"/>
        <v>40</v>
      </c>
      <c r="L16" s="63">
        <v>11</v>
      </c>
    </row>
  </sheetData>
  <sheetProtection/>
  <mergeCells count="4">
    <mergeCell ref="A1:L1"/>
    <mergeCell ref="B2:B3"/>
    <mergeCell ref="L2:L3"/>
    <mergeCell ref="A2:A3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10" sqref="B10"/>
    </sheetView>
  </sheetViews>
  <sheetFormatPr defaultColWidth="8.8515625" defaultRowHeight="15"/>
  <cols>
    <col min="1" max="1" width="8.8515625" style="11" customWidth="1"/>
    <col min="2" max="2" width="31.00390625" style="11" bestFit="1" customWidth="1"/>
    <col min="3" max="6" width="8.8515625" style="11" customWidth="1"/>
    <col min="7" max="10" width="8.8515625" style="140" customWidth="1"/>
    <col min="11" max="16384" width="8.8515625" style="11" customWidth="1"/>
  </cols>
  <sheetData>
    <row r="1" spans="1:12" ht="24" thickBot="1">
      <c r="A1" s="296" t="s">
        <v>99</v>
      </c>
      <c r="B1" s="297"/>
      <c r="C1" s="243"/>
      <c r="D1" s="243"/>
      <c r="E1" s="243"/>
      <c r="F1" s="243"/>
      <c r="G1" s="243"/>
      <c r="H1" s="243"/>
      <c r="I1" s="243"/>
      <c r="J1" s="243"/>
      <c r="K1" s="297"/>
      <c r="L1" s="298"/>
    </row>
    <row r="2" spans="1:12" ht="146.25" customHeight="1">
      <c r="A2" s="256" t="s">
        <v>97</v>
      </c>
      <c r="B2" s="277" t="s">
        <v>0</v>
      </c>
      <c r="C2" s="54" t="s">
        <v>160</v>
      </c>
      <c r="D2" s="54" t="s">
        <v>119</v>
      </c>
      <c r="E2" s="68" t="s">
        <v>175</v>
      </c>
      <c r="F2" s="68" t="s">
        <v>176</v>
      </c>
      <c r="G2" s="54" t="s">
        <v>230</v>
      </c>
      <c r="H2" s="54" t="s">
        <v>276</v>
      </c>
      <c r="I2" s="218" t="s">
        <v>311</v>
      </c>
      <c r="J2" s="218" t="s">
        <v>322</v>
      </c>
      <c r="K2" s="315" t="s">
        <v>1</v>
      </c>
      <c r="L2" s="264" t="s">
        <v>2</v>
      </c>
    </row>
    <row r="3" spans="1:12" ht="15" customHeight="1">
      <c r="A3" s="314"/>
      <c r="B3" s="313"/>
      <c r="C3" s="17" t="s">
        <v>3</v>
      </c>
      <c r="D3" s="18" t="s">
        <v>4</v>
      </c>
      <c r="E3" s="19" t="s">
        <v>3</v>
      </c>
      <c r="F3" s="18" t="s">
        <v>4</v>
      </c>
      <c r="G3" s="144" t="s">
        <v>3</v>
      </c>
      <c r="H3" s="100" t="s">
        <v>4</v>
      </c>
      <c r="I3" s="144" t="s">
        <v>3</v>
      </c>
      <c r="J3" s="100" t="s">
        <v>4</v>
      </c>
      <c r="K3" s="316"/>
      <c r="L3" s="310"/>
    </row>
    <row r="4" spans="1:12" ht="18" customHeight="1">
      <c r="A4" s="29">
        <v>1</v>
      </c>
      <c r="B4" s="213" t="s">
        <v>67</v>
      </c>
      <c r="C4" s="56" t="s">
        <v>7</v>
      </c>
      <c r="D4" s="56">
        <v>60</v>
      </c>
      <c r="E4" s="56" t="s">
        <v>6</v>
      </c>
      <c r="F4" s="56">
        <v>100</v>
      </c>
      <c r="G4" s="21" t="s">
        <v>5</v>
      </c>
      <c r="H4" s="21">
        <v>50</v>
      </c>
      <c r="I4" s="209" t="s">
        <v>6</v>
      </c>
      <c r="J4" s="209">
        <v>80</v>
      </c>
      <c r="K4" s="31">
        <f>SUM(D4:J4)</f>
        <v>290</v>
      </c>
      <c r="L4" s="32">
        <v>1</v>
      </c>
    </row>
    <row r="5" spans="1:12" ht="18" customHeight="1">
      <c r="A5" s="29">
        <v>2</v>
      </c>
      <c r="B5" s="214" t="s">
        <v>71</v>
      </c>
      <c r="C5" s="58" t="s">
        <v>9</v>
      </c>
      <c r="D5" s="58">
        <v>40</v>
      </c>
      <c r="E5" s="58" t="s">
        <v>7</v>
      </c>
      <c r="F5" s="58">
        <v>80</v>
      </c>
      <c r="G5" s="130" t="s">
        <v>6</v>
      </c>
      <c r="H5" s="130">
        <v>80</v>
      </c>
      <c r="I5" s="217" t="s">
        <v>7</v>
      </c>
      <c r="J5" s="217">
        <v>60</v>
      </c>
      <c r="K5" s="31">
        <f aca="true" t="shared" si="0" ref="K5:K20">SUM(D5:J5)</f>
        <v>260</v>
      </c>
      <c r="L5" s="32">
        <v>2</v>
      </c>
    </row>
    <row r="6" spans="1:12" ht="18" customHeight="1">
      <c r="A6" s="29">
        <v>3</v>
      </c>
      <c r="B6" s="215" t="s">
        <v>69</v>
      </c>
      <c r="C6" s="57" t="s">
        <v>5</v>
      </c>
      <c r="D6" s="57">
        <v>50</v>
      </c>
      <c r="E6" s="57" t="s">
        <v>5</v>
      </c>
      <c r="F6" s="57">
        <v>60</v>
      </c>
      <c r="G6" s="129" t="s">
        <v>7</v>
      </c>
      <c r="H6" s="129">
        <v>60</v>
      </c>
      <c r="I6" s="147" t="s">
        <v>5</v>
      </c>
      <c r="J6" s="147">
        <v>50</v>
      </c>
      <c r="K6" s="31">
        <f t="shared" si="0"/>
        <v>220</v>
      </c>
      <c r="L6" s="32">
        <v>3</v>
      </c>
    </row>
    <row r="7" spans="1:12" ht="18" customHeight="1">
      <c r="A7" s="29">
        <v>4</v>
      </c>
      <c r="B7" s="97" t="s">
        <v>178</v>
      </c>
      <c r="C7" s="57"/>
      <c r="D7" s="57"/>
      <c r="E7" s="57" t="s">
        <v>9</v>
      </c>
      <c r="F7" s="57">
        <v>50</v>
      </c>
      <c r="G7" s="129" t="s">
        <v>5</v>
      </c>
      <c r="H7" s="129">
        <v>50</v>
      </c>
      <c r="I7" s="147" t="s">
        <v>9</v>
      </c>
      <c r="J7" s="147">
        <v>40</v>
      </c>
      <c r="K7" s="31">
        <f>SUM(D7:J7)</f>
        <v>140</v>
      </c>
      <c r="L7" s="32">
        <v>4</v>
      </c>
    </row>
    <row r="8" spans="1:12" ht="18" customHeight="1">
      <c r="A8" s="29">
        <v>5</v>
      </c>
      <c r="B8" s="122" t="s">
        <v>47</v>
      </c>
      <c r="C8" s="56" t="s">
        <v>6</v>
      </c>
      <c r="D8" s="56">
        <v>80</v>
      </c>
      <c r="E8" s="56" t="s">
        <v>9</v>
      </c>
      <c r="F8" s="56">
        <v>50</v>
      </c>
      <c r="G8" s="21"/>
      <c r="H8" s="21"/>
      <c r="I8" s="21"/>
      <c r="J8" s="21"/>
      <c r="K8" s="31">
        <f t="shared" si="0"/>
        <v>130</v>
      </c>
      <c r="L8" s="32">
        <v>5</v>
      </c>
    </row>
    <row r="9" spans="1:12" ht="18" customHeight="1">
      <c r="A9" s="29">
        <v>6</v>
      </c>
      <c r="B9" s="97" t="s">
        <v>220</v>
      </c>
      <c r="C9" s="57"/>
      <c r="D9" s="57"/>
      <c r="E9" s="57" t="s">
        <v>5</v>
      </c>
      <c r="F9" s="57">
        <v>60</v>
      </c>
      <c r="G9" s="129"/>
      <c r="H9" s="129"/>
      <c r="I9" s="147" t="s">
        <v>9</v>
      </c>
      <c r="J9" s="147">
        <v>40</v>
      </c>
      <c r="K9" s="31">
        <f>SUM(D9:J9)</f>
        <v>100</v>
      </c>
      <c r="L9" s="32">
        <v>6</v>
      </c>
    </row>
    <row r="10" spans="1:12" ht="18" customHeight="1">
      <c r="A10" s="29">
        <v>7</v>
      </c>
      <c r="B10" s="213" t="s">
        <v>68</v>
      </c>
      <c r="C10" s="56" t="s">
        <v>5</v>
      </c>
      <c r="D10" s="56">
        <v>50</v>
      </c>
      <c r="E10" s="56"/>
      <c r="F10" s="56"/>
      <c r="G10" s="21"/>
      <c r="H10" s="21"/>
      <c r="I10" s="209" t="s">
        <v>9</v>
      </c>
      <c r="J10" s="209">
        <v>40</v>
      </c>
      <c r="K10" s="31">
        <f t="shared" si="0"/>
        <v>90</v>
      </c>
      <c r="L10" s="32">
        <v>7</v>
      </c>
    </row>
    <row r="11" spans="1:12" ht="18" customHeight="1">
      <c r="A11" s="29">
        <v>8</v>
      </c>
      <c r="B11" s="216" t="s">
        <v>70</v>
      </c>
      <c r="C11" s="57" t="s">
        <v>9</v>
      </c>
      <c r="D11" s="57">
        <v>40</v>
      </c>
      <c r="E11" s="57"/>
      <c r="F11" s="57"/>
      <c r="G11" s="129"/>
      <c r="H11" s="129"/>
      <c r="I11" s="147" t="s">
        <v>9</v>
      </c>
      <c r="J11" s="147">
        <v>40</v>
      </c>
      <c r="K11" s="31">
        <f t="shared" si="0"/>
        <v>80</v>
      </c>
      <c r="L11" s="10">
        <v>8</v>
      </c>
    </row>
    <row r="12" spans="1:12" ht="15.75">
      <c r="A12" s="29">
        <v>9</v>
      </c>
      <c r="B12" s="190" t="s">
        <v>345</v>
      </c>
      <c r="C12" s="64"/>
      <c r="D12" s="64"/>
      <c r="E12" s="64"/>
      <c r="F12" s="64"/>
      <c r="G12" s="76"/>
      <c r="H12" s="76"/>
      <c r="I12" s="65" t="s">
        <v>5</v>
      </c>
      <c r="J12" s="65">
        <v>50</v>
      </c>
      <c r="K12" s="79">
        <f>SUM(D12:J12)</f>
        <v>50</v>
      </c>
      <c r="L12" s="66">
        <v>9</v>
      </c>
    </row>
    <row r="13" spans="1:12" ht="15.75">
      <c r="A13" s="29">
        <v>10</v>
      </c>
      <c r="B13" s="124" t="s">
        <v>179</v>
      </c>
      <c r="C13" s="57"/>
      <c r="D13" s="57"/>
      <c r="E13" s="57" t="s">
        <v>9</v>
      </c>
      <c r="F13" s="57">
        <v>50</v>
      </c>
      <c r="G13" s="129"/>
      <c r="H13" s="129"/>
      <c r="I13" s="129"/>
      <c r="J13" s="129"/>
      <c r="K13" s="31">
        <f t="shared" si="0"/>
        <v>50</v>
      </c>
      <c r="L13" s="32">
        <v>9</v>
      </c>
    </row>
    <row r="14" spans="1:12" ht="18.75" customHeight="1">
      <c r="A14" s="29">
        <v>11</v>
      </c>
      <c r="B14" s="124" t="s">
        <v>180</v>
      </c>
      <c r="C14" s="57"/>
      <c r="D14" s="57"/>
      <c r="E14" s="57" t="s">
        <v>9</v>
      </c>
      <c r="F14" s="57">
        <v>50</v>
      </c>
      <c r="G14" s="129"/>
      <c r="H14" s="129"/>
      <c r="I14" s="129"/>
      <c r="J14" s="129"/>
      <c r="K14" s="31">
        <f t="shared" si="0"/>
        <v>50</v>
      </c>
      <c r="L14" s="32">
        <v>9</v>
      </c>
    </row>
    <row r="15" spans="1:12" ht="15.75">
      <c r="A15" s="29">
        <v>12</v>
      </c>
      <c r="B15" s="124" t="s">
        <v>117</v>
      </c>
      <c r="C15" s="57" t="s">
        <v>9</v>
      </c>
      <c r="D15" s="57">
        <v>40</v>
      </c>
      <c r="E15" s="57"/>
      <c r="F15" s="57"/>
      <c r="G15" s="129"/>
      <c r="H15" s="129"/>
      <c r="I15" s="129"/>
      <c r="J15" s="129"/>
      <c r="K15" s="31">
        <f t="shared" si="0"/>
        <v>40</v>
      </c>
      <c r="L15" s="32">
        <v>12</v>
      </c>
    </row>
    <row r="16" spans="1:12" ht="15.75">
      <c r="A16" s="29">
        <v>13</v>
      </c>
      <c r="B16" s="124" t="s">
        <v>16</v>
      </c>
      <c r="C16" s="57" t="s">
        <v>9</v>
      </c>
      <c r="D16" s="57">
        <v>40</v>
      </c>
      <c r="E16" s="57"/>
      <c r="F16" s="57"/>
      <c r="G16" s="129"/>
      <c r="H16" s="129"/>
      <c r="I16" s="129"/>
      <c r="J16" s="129"/>
      <c r="K16" s="31">
        <f t="shared" si="0"/>
        <v>40</v>
      </c>
      <c r="L16" s="32">
        <v>12</v>
      </c>
    </row>
    <row r="17" spans="1:12" ht="15.75">
      <c r="A17" s="29">
        <v>14</v>
      </c>
      <c r="B17" s="52" t="s">
        <v>277</v>
      </c>
      <c r="C17" s="52"/>
      <c r="D17" s="52"/>
      <c r="E17" s="52"/>
      <c r="F17" s="52"/>
      <c r="G17" s="92" t="s">
        <v>9</v>
      </c>
      <c r="H17" s="92">
        <v>40</v>
      </c>
      <c r="I17" s="211"/>
      <c r="J17" s="211"/>
      <c r="K17" s="31">
        <f t="shared" si="0"/>
        <v>40</v>
      </c>
      <c r="L17" s="32">
        <v>12</v>
      </c>
    </row>
    <row r="18" spans="1:12" ht="15.75">
      <c r="A18" s="29">
        <v>15</v>
      </c>
      <c r="B18" s="52" t="s">
        <v>278</v>
      </c>
      <c r="C18" s="52"/>
      <c r="D18" s="52"/>
      <c r="E18" s="52"/>
      <c r="F18" s="52"/>
      <c r="G18" s="92" t="s">
        <v>9</v>
      </c>
      <c r="H18" s="92">
        <v>40</v>
      </c>
      <c r="I18" s="211"/>
      <c r="J18" s="211"/>
      <c r="K18" s="31">
        <f t="shared" si="0"/>
        <v>40</v>
      </c>
      <c r="L18" s="32">
        <v>12</v>
      </c>
    </row>
    <row r="19" spans="1:12" ht="15.75">
      <c r="A19" s="29">
        <v>16</v>
      </c>
      <c r="B19" s="64" t="s">
        <v>279</v>
      </c>
      <c r="C19" s="64"/>
      <c r="D19" s="64"/>
      <c r="E19" s="64"/>
      <c r="F19" s="64"/>
      <c r="G19" s="76" t="s">
        <v>9</v>
      </c>
      <c r="H19" s="76">
        <v>40</v>
      </c>
      <c r="I19" s="212"/>
      <c r="J19" s="212"/>
      <c r="K19" s="31">
        <f t="shared" si="0"/>
        <v>40</v>
      </c>
      <c r="L19" s="32">
        <v>12</v>
      </c>
    </row>
    <row r="20" spans="1:12" ht="15.75">
      <c r="A20" s="29">
        <v>17</v>
      </c>
      <c r="B20" s="64" t="s">
        <v>280</v>
      </c>
      <c r="C20" s="64"/>
      <c r="D20" s="64"/>
      <c r="E20" s="64"/>
      <c r="F20" s="64"/>
      <c r="G20" s="76" t="s">
        <v>9</v>
      </c>
      <c r="H20" s="76">
        <v>40</v>
      </c>
      <c r="I20" s="212"/>
      <c r="J20" s="212"/>
      <c r="K20" s="31">
        <f t="shared" si="0"/>
        <v>40</v>
      </c>
      <c r="L20" s="32"/>
    </row>
  </sheetData>
  <sheetProtection/>
  <mergeCells count="5">
    <mergeCell ref="A1:L1"/>
    <mergeCell ref="B2:B3"/>
    <mergeCell ref="L2:L3"/>
    <mergeCell ref="A2:A3"/>
    <mergeCell ref="K2:K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I2" sqref="I2:J2"/>
    </sheetView>
  </sheetViews>
  <sheetFormatPr defaultColWidth="8.8515625" defaultRowHeight="15"/>
  <cols>
    <col min="1" max="1" width="8.8515625" style="50" customWidth="1"/>
    <col min="2" max="2" width="52.140625" style="50" customWidth="1"/>
    <col min="3" max="10" width="8.8515625" style="51" customWidth="1"/>
    <col min="11" max="11" width="8.8515625" style="50" customWidth="1"/>
    <col min="12" max="12" width="8.8515625" style="51" customWidth="1"/>
    <col min="13" max="16384" width="8.8515625" style="50" customWidth="1"/>
  </cols>
  <sheetData>
    <row r="1" spans="1:12" ht="27" customHeight="1" thickBot="1">
      <c r="A1" s="296" t="s">
        <v>100</v>
      </c>
      <c r="B1" s="297"/>
      <c r="C1" s="243"/>
      <c r="D1" s="243"/>
      <c r="E1" s="243"/>
      <c r="F1" s="243"/>
      <c r="G1" s="243"/>
      <c r="H1" s="243"/>
      <c r="I1" s="243"/>
      <c r="J1" s="243"/>
      <c r="K1" s="297"/>
      <c r="L1" s="298"/>
    </row>
    <row r="2" spans="1:12" ht="150" customHeight="1">
      <c r="A2" s="256" t="s">
        <v>97</v>
      </c>
      <c r="B2" s="256" t="s">
        <v>0</v>
      </c>
      <c r="C2" s="54" t="s">
        <v>101</v>
      </c>
      <c r="D2" s="54" t="s">
        <v>102</v>
      </c>
      <c r="E2" s="68" t="s">
        <v>175</v>
      </c>
      <c r="F2" s="68" t="s">
        <v>176</v>
      </c>
      <c r="G2" s="68" t="s">
        <v>221</v>
      </c>
      <c r="H2" s="68" t="s">
        <v>228</v>
      </c>
      <c r="I2" s="184" t="s">
        <v>306</v>
      </c>
      <c r="J2" s="184" t="s">
        <v>349</v>
      </c>
      <c r="K2" s="315" t="s">
        <v>1</v>
      </c>
      <c r="L2" s="282" t="s">
        <v>2</v>
      </c>
    </row>
    <row r="3" spans="1:12" ht="15" customHeight="1" thickBot="1">
      <c r="A3" s="260"/>
      <c r="B3" s="317"/>
      <c r="C3" s="91" t="s">
        <v>3</v>
      </c>
      <c r="D3" s="100" t="s">
        <v>4</v>
      </c>
      <c r="E3" s="19" t="s">
        <v>3</v>
      </c>
      <c r="F3" s="18" t="s">
        <v>4</v>
      </c>
      <c r="G3" s="19" t="s">
        <v>3</v>
      </c>
      <c r="H3" s="18" t="s">
        <v>4</v>
      </c>
      <c r="I3" s="19" t="s">
        <v>3</v>
      </c>
      <c r="J3" s="18" t="s">
        <v>4</v>
      </c>
      <c r="K3" s="319"/>
      <c r="L3" s="318"/>
    </row>
    <row r="4" spans="1:12" ht="18" customHeight="1">
      <c r="A4" s="35">
        <v>1</v>
      </c>
      <c r="B4" s="75" t="s">
        <v>103</v>
      </c>
      <c r="C4" s="57" t="s">
        <v>6</v>
      </c>
      <c r="D4" s="57">
        <v>80</v>
      </c>
      <c r="E4" s="57" t="s">
        <v>6</v>
      </c>
      <c r="F4" s="57">
        <v>100</v>
      </c>
      <c r="G4" s="129" t="s">
        <v>6</v>
      </c>
      <c r="H4" s="129">
        <v>80</v>
      </c>
      <c r="I4" s="129"/>
      <c r="J4" s="129"/>
      <c r="K4" s="13">
        <f>SUM(D4:J4)</f>
        <v>260</v>
      </c>
      <c r="L4" s="14">
        <v>1</v>
      </c>
    </row>
    <row r="5" spans="1:12" ht="18" customHeight="1">
      <c r="A5" s="29">
        <v>2</v>
      </c>
      <c r="B5" s="78" t="s">
        <v>72</v>
      </c>
      <c r="C5" s="56" t="s">
        <v>5</v>
      </c>
      <c r="D5" s="56">
        <v>50</v>
      </c>
      <c r="E5" s="56" t="s">
        <v>5</v>
      </c>
      <c r="F5" s="56">
        <v>60</v>
      </c>
      <c r="G5" s="21"/>
      <c r="H5" s="21"/>
      <c r="I5" s="209" t="s">
        <v>7</v>
      </c>
      <c r="J5" s="209">
        <v>60</v>
      </c>
      <c r="K5" s="13">
        <f aca="true" t="shared" si="0" ref="K5:K21">SUM(D5:J5)</f>
        <v>170</v>
      </c>
      <c r="L5" s="28">
        <v>2</v>
      </c>
    </row>
    <row r="6" spans="1:12" ht="15.75">
      <c r="A6" s="29">
        <v>3</v>
      </c>
      <c r="B6" s="175" t="s">
        <v>108</v>
      </c>
      <c r="C6" s="57" t="s">
        <v>9</v>
      </c>
      <c r="D6" s="57">
        <v>40</v>
      </c>
      <c r="E6" s="57"/>
      <c r="F6" s="57"/>
      <c r="G6" s="129" t="s">
        <v>5</v>
      </c>
      <c r="H6" s="129">
        <v>50</v>
      </c>
      <c r="I6" s="147" t="s">
        <v>6</v>
      </c>
      <c r="J6" s="147">
        <v>80</v>
      </c>
      <c r="K6" s="13">
        <f>SUM(D6:J6)</f>
        <v>170</v>
      </c>
      <c r="L6" s="28">
        <v>2</v>
      </c>
    </row>
    <row r="7" spans="1:12" ht="18" customHeight="1">
      <c r="A7" s="35">
        <v>4</v>
      </c>
      <c r="B7" s="75" t="s">
        <v>104</v>
      </c>
      <c r="C7" s="57" t="s">
        <v>7</v>
      </c>
      <c r="D7" s="57">
        <v>60</v>
      </c>
      <c r="E7" s="57"/>
      <c r="F7" s="57"/>
      <c r="G7" s="129" t="s">
        <v>5</v>
      </c>
      <c r="H7" s="129">
        <v>50</v>
      </c>
      <c r="I7" s="129"/>
      <c r="J7" s="129"/>
      <c r="K7" s="13">
        <f t="shared" si="0"/>
        <v>110</v>
      </c>
      <c r="L7" s="14">
        <v>4</v>
      </c>
    </row>
    <row r="8" spans="1:12" ht="15.75">
      <c r="A8" s="29">
        <v>5</v>
      </c>
      <c r="B8" s="176" t="s">
        <v>95</v>
      </c>
      <c r="C8" s="92"/>
      <c r="D8" s="92"/>
      <c r="E8" s="92"/>
      <c r="F8" s="92"/>
      <c r="G8" s="92" t="s">
        <v>7</v>
      </c>
      <c r="H8" s="92">
        <v>60</v>
      </c>
      <c r="I8" s="53" t="s">
        <v>5</v>
      </c>
      <c r="J8" s="53">
        <v>50</v>
      </c>
      <c r="K8" s="13">
        <f>SUM(D8:J8)</f>
        <v>110</v>
      </c>
      <c r="L8" s="63">
        <v>4</v>
      </c>
    </row>
    <row r="9" spans="1:12" ht="15.75">
      <c r="A9" s="29">
        <v>6</v>
      </c>
      <c r="B9" s="75" t="s">
        <v>185</v>
      </c>
      <c r="C9" s="57"/>
      <c r="D9" s="57"/>
      <c r="E9" s="57" t="s">
        <v>9</v>
      </c>
      <c r="F9" s="57">
        <v>50</v>
      </c>
      <c r="G9" s="129" t="s">
        <v>9</v>
      </c>
      <c r="H9" s="129">
        <v>40</v>
      </c>
      <c r="I9" s="129"/>
      <c r="J9" s="129"/>
      <c r="K9" s="13">
        <f t="shared" si="0"/>
        <v>90</v>
      </c>
      <c r="L9" s="14">
        <v>6</v>
      </c>
    </row>
    <row r="10" spans="1:12" ht="18" customHeight="1">
      <c r="A10" s="35">
        <v>7</v>
      </c>
      <c r="B10" s="75" t="s">
        <v>113</v>
      </c>
      <c r="C10" s="57" t="s">
        <v>9</v>
      </c>
      <c r="D10" s="57">
        <v>40</v>
      </c>
      <c r="E10" s="57" t="s">
        <v>9</v>
      </c>
      <c r="F10" s="57">
        <v>50</v>
      </c>
      <c r="G10" s="129"/>
      <c r="H10" s="129"/>
      <c r="I10" s="129"/>
      <c r="J10" s="129"/>
      <c r="K10" s="13">
        <f t="shared" si="0"/>
        <v>90</v>
      </c>
      <c r="L10" s="28">
        <v>7</v>
      </c>
    </row>
    <row r="11" spans="1:12" ht="17.25" customHeight="1">
      <c r="A11" s="29">
        <v>8</v>
      </c>
      <c r="B11" s="75" t="s">
        <v>183</v>
      </c>
      <c r="C11" s="57"/>
      <c r="D11" s="57"/>
      <c r="E11" s="57" t="s">
        <v>7</v>
      </c>
      <c r="F11" s="57">
        <v>80</v>
      </c>
      <c r="G11" s="129"/>
      <c r="H11" s="129"/>
      <c r="I11" s="129"/>
      <c r="J11" s="129"/>
      <c r="K11" s="13">
        <f aca="true" t="shared" si="1" ref="K11:K16">SUM(D11:J11)</f>
        <v>80</v>
      </c>
      <c r="L11" s="28">
        <v>8</v>
      </c>
    </row>
    <row r="12" spans="1:12" ht="18" customHeight="1">
      <c r="A12" s="29">
        <v>9</v>
      </c>
      <c r="B12" s="75" t="s">
        <v>184</v>
      </c>
      <c r="C12" s="57"/>
      <c r="D12" s="57"/>
      <c r="E12" s="57" t="s">
        <v>5</v>
      </c>
      <c r="F12" s="57">
        <v>60</v>
      </c>
      <c r="G12" s="129"/>
      <c r="H12" s="129"/>
      <c r="I12" s="129"/>
      <c r="J12" s="129"/>
      <c r="K12" s="13">
        <f t="shared" si="1"/>
        <v>60</v>
      </c>
      <c r="L12" s="28">
        <v>9</v>
      </c>
    </row>
    <row r="13" spans="1:12" ht="15.75">
      <c r="A13" s="35">
        <v>10</v>
      </c>
      <c r="B13" s="175" t="s">
        <v>303</v>
      </c>
      <c r="C13" s="92"/>
      <c r="D13" s="92"/>
      <c r="E13" s="92"/>
      <c r="F13" s="92"/>
      <c r="G13" s="92"/>
      <c r="H13" s="92"/>
      <c r="I13" s="53" t="s">
        <v>5</v>
      </c>
      <c r="J13" s="53">
        <v>50</v>
      </c>
      <c r="K13" s="13">
        <f t="shared" si="1"/>
        <v>50</v>
      </c>
      <c r="L13" s="63">
        <v>10</v>
      </c>
    </row>
    <row r="14" spans="1:12" ht="15.75">
      <c r="A14" s="29">
        <v>11</v>
      </c>
      <c r="B14" s="75" t="s">
        <v>105</v>
      </c>
      <c r="C14" s="57" t="s">
        <v>5</v>
      </c>
      <c r="D14" s="57">
        <v>50</v>
      </c>
      <c r="E14" s="57"/>
      <c r="F14" s="57"/>
      <c r="G14" s="129"/>
      <c r="H14" s="129"/>
      <c r="I14" s="129"/>
      <c r="J14" s="129"/>
      <c r="K14" s="13">
        <f t="shared" si="1"/>
        <v>50</v>
      </c>
      <c r="L14" s="14">
        <v>10</v>
      </c>
    </row>
    <row r="15" spans="1:12" ht="15.75">
      <c r="A15" s="29">
        <v>12</v>
      </c>
      <c r="B15" s="75" t="s">
        <v>186</v>
      </c>
      <c r="C15" s="57"/>
      <c r="D15" s="57"/>
      <c r="E15" s="57" t="s">
        <v>9</v>
      </c>
      <c r="F15" s="57">
        <v>50</v>
      </c>
      <c r="G15" s="129"/>
      <c r="H15" s="129"/>
      <c r="I15" s="129"/>
      <c r="J15" s="129"/>
      <c r="K15" s="13">
        <f t="shared" si="1"/>
        <v>50</v>
      </c>
      <c r="L15" s="14">
        <v>10</v>
      </c>
    </row>
    <row r="16" spans="1:12" ht="15.75">
      <c r="A16" s="35">
        <v>13</v>
      </c>
      <c r="B16" s="75" t="s">
        <v>187</v>
      </c>
      <c r="C16" s="57"/>
      <c r="D16" s="57"/>
      <c r="E16" s="57" t="s">
        <v>9</v>
      </c>
      <c r="F16" s="57">
        <v>50</v>
      </c>
      <c r="G16" s="129"/>
      <c r="H16" s="129"/>
      <c r="I16" s="129"/>
      <c r="J16" s="129"/>
      <c r="K16" s="13">
        <f t="shared" si="1"/>
        <v>50</v>
      </c>
      <c r="L16" s="14">
        <v>10</v>
      </c>
    </row>
    <row r="17" spans="1:12" ht="15.75">
      <c r="A17" s="29">
        <v>14</v>
      </c>
      <c r="B17" s="101" t="s">
        <v>73</v>
      </c>
      <c r="C17" s="57"/>
      <c r="D17" s="57"/>
      <c r="E17" s="57"/>
      <c r="F17" s="57"/>
      <c r="G17" s="129" t="s">
        <v>9</v>
      </c>
      <c r="H17" s="129">
        <v>40</v>
      </c>
      <c r="I17" s="129"/>
      <c r="J17" s="129"/>
      <c r="K17" s="13">
        <f t="shared" si="0"/>
        <v>40</v>
      </c>
      <c r="L17" s="28">
        <v>14</v>
      </c>
    </row>
    <row r="18" spans="1:12" ht="18.75" customHeight="1">
      <c r="A18" s="29">
        <v>15</v>
      </c>
      <c r="B18" s="88" t="s">
        <v>107</v>
      </c>
      <c r="C18" s="57" t="s">
        <v>9</v>
      </c>
      <c r="D18" s="57">
        <v>40</v>
      </c>
      <c r="E18" s="57"/>
      <c r="F18" s="57"/>
      <c r="G18" s="129"/>
      <c r="H18" s="129"/>
      <c r="I18" s="129"/>
      <c r="J18" s="129"/>
      <c r="K18" s="13">
        <f t="shared" si="0"/>
        <v>40</v>
      </c>
      <c r="L18" s="28">
        <v>14</v>
      </c>
    </row>
    <row r="19" spans="1:12" ht="15.75">
      <c r="A19" s="35">
        <v>16</v>
      </c>
      <c r="B19" s="131" t="s">
        <v>106</v>
      </c>
      <c r="C19" s="132" t="s">
        <v>9</v>
      </c>
      <c r="D19" s="132">
        <v>40</v>
      </c>
      <c r="E19" s="132"/>
      <c r="F19" s="132"/>
      <c r="G19" s="133"/>
      <c r="H19" s="133"/>
      <c r="I19" s="133"/>
      <c r="J19" s="133"/>
      <c r="K19" s="13">
        <f t="shared" si="0"/>
        <v>40</v>
      </c>
      <c r="L19" s="28">
        <v>14</v>
      </c>
    </row>
    <row r="20" spans="1:12" ht="15.75">
      <c r="A20" s="29">
        <v>17</v>
      </c>
      <c r="B20" s="52" t="s">
        <v>229</v>
      </c>
      <c r="C20" s="92"/>
      <c r="D20" s="92"/>
      <c r="E20" s="92"/>
      <c r="F20" s="92"/>
      <c r="G20" s="92" t="s">
        <v>9</v>
      </c>
      <c r="H20" s="92">
        <v>40</v>
      </c>
      <c r="I20" s="92"/>
      <c r="J20" s="92"/>
      <c r="K20" s="13">
        <f t="shared" si="0"/>
        <v>40</v>
      </c>
      <c r="L20" s="28">
        <v>14</v>
      </c>
    </row>
    <row r="21" spans="1:12" ht="15.75">
      <c r="A21" s="29">
        <v>18</v>
      </c>
      <c r="B21" s="52" t="s">
        <v>299</v>
      </c>
      <c r="C21" s="92"/>
      <c r="D21" s="92"/>
      <c r="E21" s="92"/>
      <c r="F21" s="92"/>
      <c r="G21" s="92" t="s">
        <v>9</v>
      </c>
      <c r="H21" s="92">
        <v>40</v>
      </c>
      <c r="I21" s="92"/>
      <c r="J21" s="92"/>
      <c r="K21" s="13">
        <f t="shared" si="0"/>
        <v>40</v>
      </c>
      <c r="L21" s="28">
        <v>14</v>
      </c>
    </row>
  </sheetData>
  <sheetProtection/>
  <mergeCells count="5">
    <mergeCell ref="A1:L1"/>
    <mergeCell ref="B2:B3"/>
    <mergeCell ref="L2:L3"/>
    <mergeCell ref="A2:A3"/>
    <mergeCell ref="K2:K3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I2" sqref="I2:J2"/>
    </sheetView>
  </sheetViews>
  <sheetFormatPr defaultColWidth="9.140625" defaultRowHeight="15"/>
  <cols>
    <col min="2" max="2" width="29.57421875" style="0" bestFit="1" customWidth="1"/>
  </cols>
  <sheetData>
    <row r="1" spans="1:12" ht="24" thickBot="1">
      <c r="A1" s="296" t="s">
        <v>145</v>
      </c>
      <c r="B1" s="297"/>
      <c r="C1" s="243"/>
      <c r="D1" s="243"/>
      <c r="E1" s="243"/>
      <c r="F1" s="243"/>
      <c r="G1" s="243"/>
      <c r="H1" s="243"/>
      <c r="I1" s="243"/>
      <c r="J1" s="243"/>
      <c r="K1" s="297"/>
      <c r="L1" s="298"/>
    </row>
    <row r="2" spans="1:12" ht="135.75">
      <c r="A2" s="256" t="s">
        <v>97</v>
      </c>
      <c r="B2" s="277" t="s">
        <v>0</v>
      </c>
      <c r="C2" s="54" t="s">
        <v>118</v>
      </c>
      <c r="D2" s="54" t="s">
        <v>119</v>
      </c>
      <c r="E2" s="68" t="s">
        <v>175</v>
      </c>
      <c r="F2" s="68" t="s">
        <v>176</v>
      </c>
      <c r="G2" s="68" t="s">
        <v>221</v>
      </c>
      <c r="H2" s="68" t="s">
        <v>273</v>
      </c>
      <c r="I2" s="184" t="s">
        <v>311</v>
      </c>
      <c r="J2" s="184" t="s">
        <v>322</v>
      </c>
      <c r="K2" s="315" t="s">
        <v>1</v>
      </c>
      <c r="L2" s="264" t="s">
        <v>2</v>
      </c>
    </row>
    <row r="3" spans="1:12" ht="15.75">
      <c r="A3" s="314"/>
      <c r="B3" s="313"/>
      <c r="C3" s="156" t="s">
        <v>3</v>
      </c>
      <c r="D3" s="157" t="s">
        <v>4</v>
      </c>
      <c r="E3" s="158" t="s">
        <v>3</v>
      </c>
      <c r="F3" s="159" t="s">
        <v>4</v>
      </c>
      <c r="G3" s="158" t="s">
        <v>3</v>
      </c>
      <c r="H3" s="159" t="s">
        <v>4</v>
      </c>
      <c r="I3" s="158" t="s">
        <v>3</v>
      </c>
      <c r="J3" s="159" t="s">
        <v>4</v>
      </c>
      <c r="K3" s="316"/>
      <c r="L3" s="310"/>
    </row>
    <row r="4" spans="1:12" ht="15.75">
      <c r="A4" s="29">
        <v>1</v>
      </c>
      <c r="B4" s="122" t="s">
        <v>146</v>
      </c>
      <c r="C4" s="56" t="s">
        <v>147</v>
      </c>
      <c r="D4" s="56">
        <v>80</v>
      </c>
      <c r="E4" s="56" t="s">
        <v>7</v>
      </c>
      <c r="F4" s="56">
        <v>80</v>
      </c>
      <c r="G4" s="148" t="s">
        <v>6</v>
      </c>
      <c r="H4" s="148">
        <v>80</v>
      </c>
      <c r="I4" s="148"/>
      <c r="J4" s="148"/>
      <c r="K4" s="99">
        <f>SUM(D4:J4)</f>
        <v>240</v>
      </c>
      <c r="L4" s="28">
        <v>1</v>
      </c>
    </row>
    <row r="5" spans="1:12" ht="15.75">
      <c r="A5" s="29">
        <v>2</v>
      </c>
      <c r="B5" s="122" t="s">
        <v>148</v>
      </c>
      <c r="C5" s="56" t="s">
        <v>7</v>
      </c>
      <c r="D5" s="56">
        <v>60</v>
      </c>
      <c r="E5" s="56" t="s">
        <v>5</v>
      </c>
      <c r="F5" s="56">
        <v>60</v>
      </c>
      <c r="G5" s="148" t="s">
        <v>7</v>
      </c>
      <c r="H5" s="148">
        <v>60</v>
      </c>
      <c r="I5" s="148"/>
      <c r="J5" s="148"/>
      <c r="K5" s="99">
        <f aca="true" t="shared" si="0" ref="K5:K11">SUM(D5:J5)</f>
        <v>180</v>
      </c>
      <c r="L5" s="28">
        <v>2</v>
      </c>
    </row>
    <row r="6" spans="1:12" ht="15.75">
      <c r="A6" s="29">
        <v>3</v>
      </c>
      <c r="B6" s="122" t="s">
        <v>181</v>
      </c>
      <c r="C6" s="56"/>
      <c r="D6" s="56"/>
      <c r="E6" s="56" t="s">
        <v>6</v>
      </c>
      <c r="F6" s="56">
        <v>100</v>
      </c>
      <c r="G6" s="148"/>
      <c r="H6" s="148"/>
      <c r="I6" s="148"/>
      <c r="J6" s="148"/>
      <c r="K6" s="99">
        <f t="shared" si="0"/>
        <v>100</v>
      </c>
      <c r="L6" s="32">
        <v>3</v>
      </c>
    </row>
    <row r="7" spans="1:12" ht="15.75">
      <c r="A7" s="29">
        <v>4</v>
      </c>
      <c r="B7" s="208" t="s">
        <v>343</v>
      </c>
      <c r="C7" s="57"/>
      <c r="D7" s="57"/>
      <c r="E7" s="57"/>
      <c r="F7" s="57"/>
      <c r="G7" s="129"/>
      <c r="H7" s="129"/>
      <c r="I7" s="147" t="s">
        <v>6</v>
      </c>
      <c r="J7" s="147">
        <v>80</v>
      </c>
      <c r="K7" s="99">
        <f>SUM(D7:J7)</f>
        <v>80</v>
      </c>
      <c r="L7" s="32">
        <v>4</v>
      </c>
    </row>
    <row r="8" spans="1:12" ht="15.75">
      <c r="A8" s="29">
        <v>5</v>
      </c>
      <c r="B8" s="210" t="s">
        <v>344</v>
      </c>
      <c r="C8" s="56"/>
      <c r="D8" s="56"/>
      <c r="E8" s="56"/>
      <c r="F8" s="56"/>
      <c r="G8" s="21"/>
      <c r="H8" s="21"/>
      <c r="I8" s="209" t="s">
        <v>7</v>
      </c>
      <c r="J8" s="209">
        <v>60</v>
      </c>
      <c r="K8" s="99">
        <f>SUM(D8:J8)</f>
        <v>60</v>
      </c>
      <c r="L8" s="32">
        <v>5</v>
      </c>
    </row>
    <row r="9" spans="1:12" ht="15.75">
      <c r="A9" s="29">
        <v>6</v>
      </c>
      <c r="B9" s="125" t="s">
        <v>182</v>
      </c>
      <c r="C9" s="57"/>
      <c r="D9" s="57"/>
      <c r="E9" s="57" t="s">
        <v>5</v>
      </c>
      <c r="F9" s="57">
        <v>60</v>
      </c>
      <c r="G9" s="149"/>
      <c r="H9" s="149"/>
      <c r="I9" s="149"/>
      <c r="J9" s="149"/>
      <c r="K9" s="99">
        <f t="shared" si="0"/>
        <v>60</v>
      </c>
      <c r="L9" s="32">
        <v>5</v>
      </c>
    </row>
    <row r="10" spans="1:12" ht="15.75">
      <c r="A10" s="29">
        <v>7</v>
      </c>
      <c r="B10" s="123" t="s">
        <v>274</v>
      </c>
      <c r="C10" s="102"/>
      <c r="D10" s="53"/>
      <c r="E10" s="53"/>
      <c r="F10" s="53"/>
      <c r="G10" s="149" t="s">
        <v>5</v>
      </c>
      <c r="H10" s="149">
        <v>50</v>
      </c>
      <c r="I10" s="149"/>
      <c r="J10" s="149"/>
      <c r="K10" s="99">
        <f t="shared" si="0"/>
        <v>50</v>
      </c>
      <c r="L10" s="10">
        <v>7</v>
      </c>
    </row>
    <row r="11" spans="1:12" ht="15.75">
      <c r="A11" s="29">
        <v>8</v>
      </c>
      <c r="B11" s="207" t="s">
        <v>275</v>
      </c>
      <c r="C11" s="121"/>
      <c r="D11" s="98"/>
      <c r="E11" s="98"/>
      <c r="F11" s="98"/>
      <c r="G11" s="150" t="s">
        <v>5</v>
      </c>
      <c r="H11" s="150">
        <v>50</v>
      </c>
      <c r="I11" s="150"/>
      <c r="J11" s="150"/>
      <c r="K11" s="99">
        <f t="shared" si="0"/>
        <v>50</v>
      </c>
      <c r="L11" s="32">
        <v>7</v>
      </c>
    </row>
    <row r="12" spans="1:12" ht="15.75">
      <c r="A12" s="29"/>
      <c r="B12" s="97"/>
      <c r="C12" s="53"/>
      <c r="D12" s="53"/>
      <c r="E12" s="53"/>
      <c r="F12" s="53"/>
      <c r="G12" s="147"/>
      <c r="H12" s="147"/>
      <c r="I12" s="147"/>
      <c r="J12" s="147"/>
      <c r="K12" s="31"/>
      <c r="L12" s="32"/>
    </row>
    <row r="13" spans="1:12" ht="15.75">
      <c r="A13" s="29"/>
      <c r="B13" s="97"/>
      <c r="C13" s="53"/>
      <c r="D13" s="53"/>
      <c r="E13" s="53"/>
      <c r="F13" s="53"/>
      <c r="G13" s="147"/>
      <c r="H13" s="147"/>
      <c r="I13" s="147"/>
      <c r="J13" s="147"/>
      <c r="K13" s="31"/>
      <c r="L13" s="32"/>
    </row>
  </sheetData>
  <sheetProtection/>
  <mergeCells count="5">
    <mergeCell ref="A1:L1"/>
    <mergeCell ref="A2:A3"/>
    <mergeCell ref="B2:B3"/>
    <mergeCell ref="K2:K3"/>
    <mergeCell ref="L2:L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C3" sqref="C1:D16384"/>
    </sheetView>
  </sheetViews>
  <sheetFormatPr defaultColWidth="9.140625" defaultRowHeight="15"/>
  <cols>
    <col min="2" max="2" width="54.421875" style="0" bestFit="1" customWidth="1"/>
  </cols>
  <sheetData>
    <row r="1" spans="1:8" ht="24" thickBot="1">
      <c r="A1" s="230" t="s">
        <v>74</v>
      </c>
      <c r="B1" s="231"/>
      <c r="C1" s="231"/>
      <c r="D1" s="231"/>
      <c r="E1" s="231"/>
      <c r="F1" s="231"/>
      <c r="G1" s="232"/>
      <c r="H1" s="233"/>
    </row>
    <row r="2" spans="1:8" ht="148.5" customHeight="1">
      <c r="A2" s="234"/>
      <c r="B2" s="236" t="s">
        <v>0</v>
      </c>
      <c r="C2" s="61" t="s">
        <v>101</v>
      </c>
      <c r="D2" s="60" t="s">
        <v>125</v>
      </c>
      <c r="E2" s="16" t="s">
        <v>175</v>
      </c>
      <c r="F2" s="16" t="s">
        <v>176</v>
      </c>
      <c r="G2" s="238" t="s">
        <v>1</v>
      </c>
      <c r="H2" s="240" t="s">
        <v>2</v>
      </c>
    </row>
    <row r="3" spans="1:8" ht="15.75">
      <c r="A3" s="235"/>
      <c r="B3" s="237"/>
      <c r="C3" s="105" t="s">
        <v>3</v>
      </c>
      <c r="D3" s="84" t="s">
        <v>4</v>
      </c>
      <c r="E3" s="19" t="s">
        <v>3</v>
      </c>
      <c r="F3" s="18" t="s">
        <v>4</v>
      </c>
      <c r="G3" s="239"/>
      <c r="H3" s="241"/>
    </row>
    <row r="4" spans="1:8" ht="18" customHeight="1">
      <c r="A4" s="56">
        <v>1</v>
      </c>
      <c r="B4" s="101" t="s">
        <v>142</v>
      </c>
      <c r="C4" s="104" t="s">
        <v>7</v>
      </c>
      <c r="D4" s="57">
        <v>60</v>
      </c>
      <c r="E4" s="57" t="s">
        <v>6</v>
      </c>
      <c r="F4" s="57">
        <v>100</v>
      </c>
      <c r="G4" s="96">
        <f aca="true" t="shared" si="0" ref="G4:G11">SUM(C4:F4)</f>
        <v>160</v>
      </c>
      <c r="H4" s="66">
        <v>1</v>
      </c>
    </row>
    <row r="5" spans="1:9" ht="18" customHeight="1">
      <c r="A5" s="56">
        <v>2</v>
      </c>
      <c r="B5" s="75" t="s">
        <v>75</v>
      </c>
      <c r="C5" s="57" t="s">
        <v>5</v>
      </c>
      <c r="D5" s="57">
        <v>50</v>
      </c>
      <c r="E5" s="57"/>
      <c r="F5" s="57"/>
      <c r="G5" s="96">
        <f t="shared" si="0"/>
        <v>50</v>
      </c>
      <c r="H5" s="102">
        <v>2</v>
      </c>
      <c r="I5" s="3"/>
    </row>
    <row r="6" spans="1:8" ht="18" customHeight="1">
      <c r="A6" s="56">
        <v>3</v>
      </c>
      <c r="B6" s="101" t="s">
        <v>143</v>
      </c>
      <c r="C6" s="104" t="s">
        <v>6</v>
      </c>
      <c r="D6" s="57">
        <v>80</v>
      </c>
      <c r="E6" s="57"/>
      <c r="F6" s="57"/>
      <c r="G6" s="96">
        <f t="shared" si="0"/>
        <v>80</v>
      </c>
      <c r="H6" s="66">
        <v>3</v>
      </c>
    </row>
    <row r="7" spans="1:8" ht="18" customHeight="1">
      <c r="A7" s="56">
        <v>4</v>
      </c>
      <c r="B7" s="101" t="s">
        <v>193</v>
      </c>
      <c r="C7" s="104"/>
      <c r="D7" s="57"/>
      <c r="E7" s="57" t="s">
        <v>7</v>
      </c>
      <c r="F7" s="57">
        <v>80</v>
      </c>
      <c r="G7" s="96">
        <f t="shared" si="0"/>
        <v>80</v>
      </c>
      <c r="H7" s="66">
        <v>3</v>
      </c>
    </row>
    <row r="8" spans="1:9" ht="15.75">
      <c r="A8" s="56">
        <v>5</v>
      </c>
      <c r="B8" s="101" t="s">
        <v>76</v>
      </c>
      <c r="C8" s="57"/>
      <c r="D8" s="57"/>
      <c r="E8" s="57"/>
      <c r="F8" s="57"/>
      <c r="G8" s="96">
        <f t="shared" si="0"/>
        <v>0</v>
      </c>
      <c r="H8" s="102">
        <v>5</v>
      </c>
      <c r="I8" s="3"/>
    </row>
    <row r="9" spans="1:8" ht="15.75">
      <c r="A9" s="56">
        <v>6</v>
      </c>
      <c r="B9" s="75" t="s">
        <v>77</v>
      </c>
      <c r="C9" s="69"/>
      <c r="D9" s="69"/>
      <c r="E9" s="69"/>
      <c r="F9" s="69"/>
      <c r="G9" s="96">
        <f t="shared" si="0"/>
        <v>0</v>
      </c>
      <c r="H9" s="102">
        <v>6</v>
      </c>
    </row>
    <row r="10" spans="1:8" ht="15.75">
      <c r="A10" s="56">
        <v>7</v>
      </c>
      <c r="B10" s="101" t="s">
        <v>78</v>
      </c>
      <c r="C10" s="57"/>
      <c r="D10" s="57"/>
      <c r="E10" s="57"/>
      <c r="F10" s="57"/>
      <c r="G10" s="96">
        <f t="shared" si="0"/>
        <v>0</v>
      </c>
      <c r="H10" s="102">
        <v>6</v>
      </c>
    </row>
    <row r="11" spans="1:9" ht="15.75">
      <c r="A11" s="56">
        <v>8</v>
      </c>
      <c r="B11" s="101" t="s">
        <v>144</v>
      </c>
      <c r="C11" s="104" t="s">
        <v>5</v>
      </c>
      <c r="D11" s="57">
        <v>50</v>
      </c>
      <c r="E11" s="57"/>
      <c r="F11" s="57"/>
      <c r="G11" s="96">
        <f t="shared" si="0"/>
        <v>50</v>
      </c>
      <c r="H11" s="102">
        <v>6</v>
      </c>
      <c r="I11" s="3"/>
    </row>
  </sheetData>
  <sheetProtection/>
  <mergeCells count="5">
    <mergeCell ref="A1:H1"/>
    <mergeCell ref="A2:A3"/>
    <mergeCell ref="B2:B3"/>
    <mergeCell ref="G2:G3"/>
    <mergeCell ref="H2:H3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L2" sqref="L2"/>
    </sheetView>
  </sheetViews>
  <sheetFormatPr defaultColWidth="8.8515625" defaultRowHeight="15"/>
  <cols>
    <col min="1" max="1" width="8.8515625" style="11" customWidth="1"/>
    <col min="2" max="2" width="49.57421875" style="11" bestFit="1" customWidth="1"/>
    <col min="3" max="16384" width="8.8515625" style="11" customWidth="1"/>
  </cols>
  <sheetData>
    <row r="1" spans="1:10" ht="24" thickBot="1">
      <c r="A1" s="242" t="s">
        <v>79</v>
      </c>
      <c r="B1" s="243"/>
      <c r="C1" s="243"/>
      <c r="D1" s="243"/>
      <c r="E1" s="243"/>
      <c r="F1" s="243"/>
      <c r="G1" s="243"/>
      <c r="H1" s="243"/>
      <c r="I1" s="243"/>
      <c r="J1" s="244"/>
    </row>
    <row r="2" spans="1:10" ht="136.5" customHeight="1">
      <c r="A2" s="256" t="s">
        <v>97</v>
      </c>
      <c r="B2" s="277" t="s">
        <v>0</v>
      </c>
      <c r="C2" s="68" t="s">
        <v>175</v>
      </c>
      <c r="D2" s="68" t="s">
        <v>176</v>
      </c>
      <c r="E2" s="68" t="s">
        <v>221</v>
      </c>
      <c r="F2" s="68" t="s">
        <v>242</v>
      </c>
      <c r="G2" s="184" t="s">
        <v>311</v>
      </c>
      <c r="H2" s="184" t="s">
        <v>318</v>
      </c>
      <c r="I2" s="315" t="s">
        <v>1</v>
      </c>
      <c r="J2" s="264" t="s">
        <v>2</v>
      </c>
    </row>
    <row r="3" spans="1:10" ht="15.75">
      <c r="A3" s="257"/>
      <c r="B3" s="281"/>
      <c r="C3" s="158" t="s">
        <v>3</v>
      </c>
      <c r="D3" s="159" t="s">
        <v>4</v>
      </c>
      <c r="E3" s="158" t="s">
        <v>3</v>
      </c>
      <c r="F3" s="159" t="s">
        <v>4</v>
      </c>
      <c r="G3" s="158" t="s">
        <v>3</v>
      </c>
      <c r="H3" s="159" t="s">
        <v>4</v>
      </c>
      <c r="I3" s="320"/>
      <c r="J3" s="265"/>
    </row>
    <row r="4" spans="1:10" ht="15.75">
      <c r="A4" s="77">
        <v>1</v>
      </c>
      <c r="B4" s="85" t="s">
        <v>214</v>
      </c>
      <c r="C4" s="56" t="s">
        <v>6</v>
      </c>
      <c r="D4" s="56">
        <v>100</v>
      </c>
      <c r="E4" s="107" t="s">
        <v>6</v>
      </c>
      <c r="F4" s="107">
        <v>80</v>
      </c>
      <c r="G4" s="189"/>
      <c r="H4" s="189"/>
      <c r="I4" s="79">
        <f>SUM(D4:H4)</f>
        <v>180</v>
      </c>
      <c r="J4" s="118">
        <v>1</v>
      </c>
    </row>
    <row r="5" spans="1:10" ht="18" customHeight="1">
      <c r="A5" s="77">
        <v>2</v>
      </c>
      <c r="B5" s="85" t="s">
        <v>80</v>
      </c>
      <c r="C5" s="56" t="s">
        <v>5</v>
      </c>
      <c r="D5" s="56">
        <v>60</v>
      </c>
      <c r="E5" s="107" t="s">
        <v>5</v>
      </c>
      <c r="F5" s="107">
        <v>50</v>
      </c>
      <c r="G5" s="189"/>
      <c r="H5" s="189"/>
      <c r="I5" s="79">
        <f>SUM(D5:H5)</f>
        <v>110</v>
      </c>
      <c r="J5" s="118">
        <v>2</v>
      </c>
    </row>
    <row r="6" spans="1:10" ht="18" customHeight="1">
      <c r="A6" s="77">
        <v>3</v>
      </c>
      <c r="B6" s="85" t="s">
        <v>81</v>
      </c>
      <c r="C6" s="56" t="s">
        <v>7</v>
      </c>
      <c r="D6" s="56">
        <v>80</v>
      </c>
      <c r="E6" s="107"/>
      <c r="F6" s="107"/>
      <c r="G6" s="189"/>
      <c r="H6" s="189"/>
      <c r="I6" s="79">
        <f aca="true" t="shared" si="0" ref="I6:I12">SUM(D6:H6)</f>
        <v>80</v>
      </c>
      <c r="J6" s="118">
        <v>3</v>
      </c>
    </row>
    <row r="7" spans="1:10" ht="15.75" hidden="1">
      <c r="A7" s="77">
        <v>4</v>
      </c>
      <c r="B7" s="85" t="s">
        <v>81</v>
      </c>
      <c r="C7" s="56"/>
      <c r="D7" s="56"/>
      <c r="E7" s="107"/>
      <c r="F7" s="107"/>
      <c r="G7" s="189"/>
      <c r="H7" s="189"/>
      <c r="I7" s="79">
        <f t="shared" si="0"/>
        <v>0</v>
      </c>
      <c r="J7" s="118"/>
    </row>
    <row r="8" spans="1:10" ht="15.75" hidden="1">
      <c r="A8" s="77">
        <v>5</v>
      </c>
      <c r="B8" s="85" t="s">
        <v>81</v>
      </c>
      <c r="C8" s="56"/>
      <c r="D8" s="56"/>
      <c r="E8" s="107"/>
      <c r="F8" s="107"/>
      <c r="G8" s="189"/>
      <c r="H8" s="189"/>
      <c r="I8" s="79">
        <f t="shared" si="0"/>
        <v>0</v>
      </c>
      <c r="J8" s="118"/>
    </row>
    <row r="9" spans="1:10" ht="15.75">
      <c r="A9" s="77">
        <v>4</v>
      </c>
      <c r="B9" s="190" t="s">
        <v>319</v>
      </c>
      <c r="C9" s="64"/>
      <c r="D9" s="64"/>
      <c r="E9" s="64"/>
      <c r="F9" s="64"/>
      <c r="G9" s="65" t="s">
        <v>6</v>
      </c>
      <c r="H9" s="65">
        <v>80</v>
      </c>
      <c r="I9" s="79">
        <f>SUM(D9:H9)</f>
        <v>80</v>
      </c>
      <c r="J9" s="66">
        <v>3</v>
      </c>
    </row>
    <row r="10" spans="1:10" ht="15.75">
      <c r="A10" s="77">
        <v>5</v>
      </c>
      <c r="B10" s="190" t="s">
        <v>320</v>
      </c>
      <c r="C10" s="64"/>
      <c r="D10" s="64"/>
      <c r="E10" s="64"/>
      <c r="F10" s="64"/>
      <c r="G10" s="65" t="s">
        <v>7</v>
      </c>
      <c r="H10" s="65">
        <v>60</v>
      </c>
      <c r="I10" s="79">
        <f>SUM(D10:H10)</f>
        <v>60</v>
      </c>
      <c r="J10" s="66">
        <v>5</v>
      </c>
    </row>
    <row r="11" spans="1:10" ht="15.75">
      <c r="A11" s="77">
        <v>6</v>
      </c>
      <c r="B11" s="85" t="s">
        <v>215</v>
      </c>
      <c r="C11" s="56" t="s">
        <v>5</v>
      </c>
      <c r="D11" s="56">
        <v>60</v>
      </c>
      <c r="E11" s="107"/>
      <c r="F11" s="107"/>
      <c r="G11" s="189"/>
      <c r="H11" s="189"/>
      <c r="I11" s="79">
        <f t="shared" si="0"/>
        <v>60</v>
      </c>
      <c r="J11" s="118">
        <v>5</v>
      </c>
    </row>
    <row r="12" spans="1:10" ht="15.75">
      <c r="A12" s="77">
        <v>7</v>
      </c>
      <c r="B12" s="103" t="s">
        <v>281</v>
      </c>
      <c r="C12" s="103"/>
      <c r="D12" s="103"/>
      <c r="E12" s="96" t="s">
        <v>7</v>
      </c>
      <c r="F12" s="96">
        <v>60</v>
      </c>
      <c r="G12" s="183"/>
      <c r="H12" s="183"/>
      <c r="I12" s="79">
        <f t="shared" si="0"/>
        <v>60</v>
      </c>
      <c r="J12" s="66">
        <v>5</v>
      </c>
    </row>
  </sheetData>
  <sheetProtection/>
  <mergeCells count="5">
    <mergeCell ref="A1:J1"/>
    <mergeCell ref="B2:B3"/>
    <mergeCell ref="J2:J3"/>
    <mergeCell ref="A2:A3"/>
    <mergeCell ref="I2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N2" sqref="N2"/>
    </sheetView>
  </sheetViews>
  <sheetFormatPr defaultColWidth="9.140625" defaultRowHeight="15"/>
  <cols>
    <col min="2" max="2" width="47.28125" style="0" bestFit="1" customWidth="1"/>
  </cols>
  <sheetData>
    <row r="1" spans="1:10" ht="24" thickBot="1">
      <c r="A1" s="242" t="s">
        <v>305</v>
      </c>
      <c r="B1" s="243"/>
      <c r="C1" s="243"/>
      <c r="D1" s="243"/>
      <c r="E1" s="243"/>
      <c r="F1" s="243"/>
      <c r="G1" s="243"/>
      <c r="H1" s="243"/>
      <c r="I1" s="243"/>
      <c r="J1" s="244"/>
    </row>
    <row r="2" spans="1:10" ht="123">
      <c r="A2" s="256" t="s">
        <v>97</v>
      </c>
      <c r="B2" s="277" t="s">
        <v>0</v>
      </c>
      <c r="C2" s="68" t="s">
        <v>175</v>
      </c>
      <c r="D2" s="68" t="s">
        <v>176</v>
      </c>
      <c r="E2" s="68" t="s">
        <v>221</v>
      </c>
      <c r="F2" s="68" t="s">
        <v>242</v>
      </c>
      <c r="G2" s="178"/>
      <c r="H2" s="178"/>
      <c r="I2" s="315" t="s">
        <v>1</v>
      </c>
      <c r="J2" s="264" t="s">
        <v>2</v>
      </c>
    </row>
    <row r="3" spans="1:10" ht="15.75">
      <c r="A3" s="257"/>
      <c r="B3" s="281"/>
      <c r="C3" s="158" t="s">
        <v>3</v>
      </c>
      <c r="D3" s="159" t="s">
        <v>4</v>
      </c>
      <c r="E3" s="158" t="s">
        <v>3</v>
      </c>
      <c r="F3" s="159" t="s">
        <v>4</v>
      </c>
      <c r="G3" s="174"/>
      <c r="H3" s="174"/>
      <c r="I3" s="321"/>
      <c r="J3" s="265"/>
    </row>
    <row r="4" spans="1:10" ht="15.75">
      <c r="A4" s="77">
        <v>1</v>
      </c>
      <c r="B4" s="85" t="s">
        <v>80</v>
      </c>
      <c r="C4" s="56" t="s">
        <v>5</v>
      </c>
      <c r="D4" s="56">
        <v>60</v>
      </c>
      <c r="E4" s="107" t="s">
        <v>5</v>
      </c>
      <c r="F4" s="107">
        <v>50</v>
      </c>
      <c r="G4" s="107"/>
      <c r="H4" s="107"/>
      <c r="I4" s="79">
        <f aca="true" t="shared" si="0" ref="I4:I10">SUM(C4:F4)</f>
        <v>110</v>
      </c>
      <c r="J4" s="118">
        <v>1</v>
      </c>
    </row>
    <row r="5" spans="1:10" ht="15.75">
      <c r="A5" s="77">
        <v>2</v>
      </c>
      <c r="B5" s="85" t="s">
        <v>214</v>
      </c>
      <c r="C5" s="56" t="s">
        <v>6</v>
      </c>
      <c r="D5" s="56">
        <v>100</v>
      </c>
      <c r="E5" s="107" t="s">
        <v>6</v>
      </c>
      <c r="F5" s="107">
        <v>80</v>
      </c>
      <c r="G5" s="107"/>
      <c r="H5" s="107"/>
      <c r="I5" s="79">
        <f t="shared" si="0"/>
        <v>180</v>
      </c>
      <c r="J5" s="118">
        <v>2</v>
      </c>
    </row>
    <row r="6" spans="1:10" ht="15.75">
      <c r="A6" s="77">
        <v>3</v>
      </c>
      <c r="B6" s="85" t="s">
        <v>81</v>
      </c>
      <c r="C6" s="56" t="s">
        <v>7</v>
      </c>
      <c r="D6" s="56">
        <v>80</v>
      </c>
      <c r="E6" s="107"/>
      <c r="F6" s="107"/>
      <c r="G6" s="107"/>
      <c r="H6" s="107"/>
      <c r="I6" s="79">
        <f t="shared" si="0"/>
        <v>80</v>
      </c>
      <c r="J6" s="118">
        <v>3</v>
      </c>
    </row>
    <row r="7" spans="1:10" ht="15.75">
      <c r="A7" s="77">
        <v>3</v>
      </c>
      <c r="B7" s="85" t="s">
        <v>81</v>
      </c>
      <c r="C7" s="56"/>
      <c r="D7" s="56"/>
      <c r="E7" s="107"/>
      <c r="F7" s="107"/>
      <c r="G7" s="107"/>
      <c r="H7" s="107"/>
      <c r="I7" s="79">
        <f t="shared" si="0"/>
        <v>0</v>
      </c>
      <c r="J7" s="118">
        <v>3</v>
      </c>
    </row>
    <row r="8" spans="1:10" ht="15.75">
      <c r="A8" s="77">
        <v>4</v>
      </c>
      <c r="B8" s="85" t="s">
        <v>81</v>
      </c>
      <c r="C8" s="56"/>
      <c r="D8" s="56"/>
      <c r="E8" s="107"/>
      <c r="F8" s="107"/>
      <c r="G8" s="107"/>
      <c r="H8" s="107"/>
      <c r="I8" s="79">
        <f t="shared" si="0"/>
        <v>0</v>
      </c>
      <c r="J8" s="118">
        <v>4</v>
      </c>
    </row>
    <row r="9" spans="1:10" ht="15.75">
      <c r="A9" s="77">
        <v>4</v>
      </c>
      <c r="B9" s="85" t="s">
        <v>215</v>
      </c>
      <c r="C9" s="56" t="s">
        <v>5</v>
      </c>
      <c r="D9" s="56">
        <v>60</v>
      </c>
      <c r="E9" s="107"/>
      <c r="F9" s="107"/>
      <c r="G9" s="107"/>
      <c r="H9" s="107"/>
      <c r="I9" s="79">
        <f t="shared" si="0"/>
        <v>60</v>
      </c>
      <c r="J9" s="118">
        <v>4</v>
      </c>
    </row>
    <row r="10" spans="1:10" ht="15.75">
      <c r="A10" s="77">
        <v>5</v>
      </c>
      <c r="B10" s="103" t="s">
        <v>281</v>
      </c>
      <c r="C10" s="103"/>
      <c r="D10" s="103"/>
      <c r="E10" s="96" t="s">
        <v>7</v>
      </c>
      <c r="F10" s="96">
        <v>60</v>
      </c>
      <c r="G10" s="96"/>
      <c r="H10" s="96"/>
      <c r="I10" s="79">
        <f t="shared" si="0"/>
        <v>60</v>
      </c>
      <c r="J10" s="66">
        <v>4</v>
      </c>
    </row>
  </sheetData>
  <sheetProtection/>
  <mergeCells count="5">
    <mergeCell ref="A1:J1"/>
    <mergeCell ref="A2:A3"/>
    <mergeCell ref="B2:B3"/>
    <mergeCell ref="I2:I3"/>
    <mergeCell ref="J2:J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E2" sqref="E2:F2"/>
    </sheetView>
  </sheetViews>
  <sheetFormatPr defaultColWidth="9.140625" defaultRowHeight="15"/>
  <cols>
    <col min="2" max="2" width="53.57421875" style="0" bestFit="1" customWidth="1"/>
  </cols>
  <sheetData>
    <row r="1" spans="1:8" ht="24" thickBot="1">
      <c r="A1" s="296" t="s">
        <v>294</v>
      </c>
      <c r="B1" s="297"/>
      <c r="C1" s="243"/>
      <c r="D1" s="243"/>
      <c r="E1" s="243"/>
      <c r="F1" s="243"/>
      <c r="G1" s="297"/>
      <c r="H1" s="298"/>
    </row>
    <row r="2" spans="1:8" ht="117.75">
      <c r="A2" s="256" t="s">
        <v>97</v>
      </c>
      <c r="B2" s="277" t="s">
        <v>0</v>
      </c>
      <c r="C2" s="68" t="s">
        <v>221</v>
      </c>
      <c r="D2" s="68" t="s">
        <v>242</v>
      </c>
      <c r="E2" s="220" t="s">
        <v>306</v>
      </c>
      <c r="F2" s="220" t="s">
        <v>307</v>
      </c>
      <c r="G2" s="315" t="s">
        <v>1</v>
      </c>
      <c r="H2" s="264" t="s">
        <v>2</v>
      </c>
    </row>
    <row r="3" spans="1:8" ht="15.75">
      <c r="A3" s="314"/>
      <c r="B3" s="322"/>
      <c r="C3" s="55" t="s">
        <v>3</v>
      </c>
      <c r="D3" s="55" t="s">
        <v>4</v>
      </c>
      <c r="E3" s="55" t="s">
        <v>3</v>
      </c>
      <c r="F3" s="55" t="s">
        <v>4</v>
      </c>
      <c r="G3" s="323"/>
      <c r="H3" s="310"/>
    </row>
    <row r="4" spans="1:8" ht="15.75">
      <c r="A4" s="92">
        <v>1</v>
      </c>
      <c r="B4" s="175" t="s">
        <v>267</v>
      </c>
      <c r="C4" s="92" t="s">
        <v>5</v>
      </c>
      <c r="D4" s="92">
        <v>50</v>
      </c>
      <c r="E4" s="53" t="s">
        <v>7</v>
      </c>
      <c r="F4" s="53">
        <v>60</v>
      </c>
      <c r="G4" s="92">
        <f>SUM(D4:F4)</f>
        <v>110</v>
      </c>
      <c r="H4" s="92">
        <v>1</v>
      </c>
    </row>
    <row r="5" spans="1:8" ht="15.75">
      <c r="A5" s="92">
        <v>2</v>
      </c>
      <c r="B5" s="175" t="s">
        <v>268</v>
      </c>
      <c r="C5" s="92" t="s">
        <v>9</v>
      </c>
      <c r="D5" s="92">
        <v>40</v>
      </c>
      <c r="E5" s="53" t="s">
        <v>5</v>
      </c>
      <c r="F5" s="53">
        <v>50</v>
      </c>
      <c r="G5" s="92">
        <f>SUM(D5:F5)</f>
        <v>90</v>
      </c>
      <c r="H5" s="92">
        <v>2</v>
      </c>
    </row>
    <row r="6" spans="1:8" ht="15.75">
      <c r="A6" s="92">
        <v>3</v>
      </c>
      <c r="B6" s="52" t="s">
        <v>265</v>
      </c>
      <c r="C6" s="92" t="s">
        <v>6</v>
      </c>
      <c r="D6" s="92">
        <v>80</v>
      </c>
      <c r="E6" s="92"/>
      <c r="F6" s="92"/>
      <c r="G6" s="92">
        <f>SUM(D6:F6)</f>
        <v>80</v>
      </c>
      <c r="H6" s="92">
        <v>3</v>
      </c>
    </row>
    <row r="7" spans="1:8" ht="15.75">
      <c r="A7" s="92">
        <v>4</v>
      </c>
      <c r="B7" s="187" t="s">
        <v>309</v>
      </c>
      <c r="C7" s="52"/>
      <c r="D7" s="52"/>
      <c r="E7" s="53" t="s">
        <v>6</v>
      </c>
      <c r="F7" s="53">
        <v>80</v>
      </c>
      <c r="G7" s="92">
        <f>SUM(D7:F7)</f>
        <v>80</v>
      </c>
      <c r="H7" s="92">
        <v>3</v>
      </c>
    </row>
    <row r="8" spans="1:8" ht="15.75">
      <c r="A8" s="92">
        <v>5</v>
      </c>
      <c r="B8" s="52" t="s">
        <v>266</v>
      </c>
      <c r="C8" s="92" t="s">
        <v>7</v>
      </c>
      <c r="D8" s="92">
        <v>60</v>
      </c>
      <c r="E8" s="92"/>
      <c r="F8" s="92"/>
      <c r="G8" s="92">
        <f aca="true" t="shared" si="0" ref="G8:G13">SUM(D8:F8)</f>
        <v>60</v>
      </c>
      <c r="H8" s="92">
        <v>5</v>
      </c>
    </row>
    <row r="9" spans="1:8" ht="15.75">
      <c r="A9" s="92">
        <v>6</v>
      </c>
      <c r="B9" s="52" t="s">
        <v>106</v>
      </c>
      <c r="C9" s="92" t="s">
        <v>5</v>
      </c>
      <c r="D9" s="92">
        <v>50</v>
      </c>
      <c r="E9" s="92"/>
      <c r="F9" s="92"/>
      <c r="G9" s="92">
        <f t="shared" si="0"/>
        <v>50</v>
      </c>
      <c r="H9" s="92">
        <v>6</v>
      </c>
    </row>
    <row r="10" spans="1:8" ht="15.75">
      <c r="A10" s="92">
        <v>7</v>
      </c>
      <c r="B10" s="187" t="s">
        <v>310</v>
      </c>
      <c r="C10" s="52"/>
      <c r="D10" s="52"/>
      <c r="E10" s="53" t="s">
        <v>5</v>
      </c>
      <c r="F10" s="53">
        <v>50</v>
      </c>
      <c r="G10" s="92">
        <f>SUM(D10:F10)</f>
        <v>50</v>
      </c>
      <c r="H10" s="92">
        <v>6</v>
      </c>
    </row>
    <row r="11" spans="1:8" ht="15.75">
      <c r="A11" s="92">
        <v>8</v>
      </c>
      <c r="B11" s="52" t="s">
        <v>301</v>
      </c>
      <c r="C11" s="92" t="s">
        <v>9</v>
      </c>
      <c r="D11" s="92">
        <v>40</v>
      </c>
      <c r="E11" s="92"/>
      <c r="F11" s="92"/>
      <c r="G11" s="92">
        <f t="shared" si="0"/>
        <v>40</v>
      </c>
      <c r="H11" s="92">
        <v>8</v>
      </c>
    </row>
    <row r="12" spans="1:8" ht="15.75">
      <c r="A12" s="92">
        <v>9</v>
      </c>
      <c r="B12" s="52" t="s">
        <v>269</v>
      </c>
      <c r="C12" s="92" t="s">
        <v>9</v>
      </c>
      <c r="D12" s="92">
        <v>40</v>
      </c>
      <c r="E12" s="92"/>
      <c r="F12" s="92"/>
      <c r="G12" s="92">
        <f t="shared" si="0"/>
        <v>40</v>
      </c>
      <c r="H12" s="92">
        <v>8</v>
      </c>
    </row>
    <row r="13" spans="1:8" ht="15.75">
      <c r="A13" s="92">
        <v>10</v>
      </c>
      <c r="B13" s="52" t="s">
        <v>308</v>
      </c>
      <c r="C13" s="92" t="s">
        <v>9</v>
      </c>
      <c r="D13" s="92">
        <v>40</v>
      </c>
      <c r="E13" s="92"/>
      <c r="F13" s="92"/>
      <c r="G13" s="92">
        <f t="shared" si="0"/>
        <v>40</v>
      </c>
      <c r="H13" s="92">
        <v>8</v>
      </c>
    </row>
    <row r="14" spans="1:8" ht="15.75">
      <c r="A14" s="50"/>
      <c r="B14" s="50"/>
      <c r="C14" s="50"/>
      <c r="D14" s="50"/>
      <c r="E14" s="50"/>
      <c r="F14" s="50"/>
      <c r="G14" s="50"/>
      <c r="H14" s="50"/>
    </row>
  </sheetData>
  <sheetProtection/>
  <mergeCells count="5">
    <mergeCell ref="A1:H1"/>
    <mergeCell ref="A2:A3"/>
    <mergeCell ref="B2:B3"/>
    <mergeCell ref="G2:G3"/>
    <mergeCell ref="H2:H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E8" sqref="E8"/>
    </sheetView>
  </sheetViews>
  <sheetFormatPr defaultColWidth="9.140625" defaultRowHeight="15"/>
  <cols>
    <col min="2" max="2" width="54.140625" style="0" bestFit="1" customWidth="1"/>
    <col min="3" max="3" width="9.28125" style="0" customWidth="1"/>
    <col min="4" max="4" width="8.57421875" style="0" customWidth="1"/>
  </cols>
  <sheetData>
    <row r="1" ht="15.75" thickBot="1"/>
    <row r="2" spans="1:6" ht="18" customHeight="1">
      <c r="A2" s="324" t="s">
        <v>295</v>
      </c>
      <c r="B2" s="325"/>
      <c r="C2" s="325"/>
      <c r="D2" s="325"/>
      <c r="E2" s="325"/>
      <c r="F2" s="326"/>
    </row>
    <row r="3" spans="1:6" ht="27" customHeight="1" hidden="1">
      <c r="A3" s="256" t="s">
        <v>97</v>
      </c>
      <c r="B3" s="280" t="s">
        <v>0</v>
      </c>
      <c r="C3" s="120"/>
      <c r="D3" s="120"/>
      <c r="E3" s="327" t="s">
        <v>1</v>
      </c>
      <c r="F3" s="264" t="s">
        <v>2</v>
      </c>
    </row>
    <row r="4" spans="1:6" ht="158.25" customHeight="1">
      <c r="A4" s="257"/>
      <c r="B4" s="281"/>
      <c r="C4" s="136" t="s">
        <v>230</v>
      </c>
      <c r="D4" s="136" t="s">
        <v>231</v>
      </c>
      <c r="E4" s="321"/>
      <c r="F4" s="265"/>
    </row>
    <row r="5" spans="1:6" ht="15.75">
      <c r="A5" s="77">
        <v>1</v>
      </c>
      <c r="B5" s="85" t="s">
        <v>232</v>
      </c>
      <c r="C5" s="107" t="s">
        <v>6</v>
      </c>
      <c r="D5" s="107">
        <v>80</v>
      </c>
      <c r="E5" s="79">
        <v>80</v>
      </c>
      <c r="F5" s="137">
        <v>1</v>
      </c>
    </row>
    <row r="6" spans="1:6" ht="15.75">
      <c r="A6" s="77">
        <v>2</v>
      </c>
      <c r="B6" s="85" t="s">
        <v>296</v>
      </c>
      <c r="C6" s="107" t="s">
        <v>7</v>
      </c>
      <c r="D6" s="107">
        <v>60</v>
      </c>
      <c r="E6" s="79">
        <v>60</v>
      </c>
      <c r="F6" s="137">
        <v>2</v>
      </c>
    </row>
    <row r="7" spans="1:6" ht="15.75">
      <c r="A7" s="77">
        <v>3</v>
      </c>
      <c r="B7" s="85" t="s">
        <v>297</v>
      </c>
      <c r="C7" s="107" t="s">
        <v>5</v>
      </c>
      <c r="D7" s="107">
        <v>50</v>
      </c>
      <c r="E7" s="79">
        <v>50</v>
      </c>
      <c r="F7" s="118">
        <v>3</v>
      </c>
    </row>
    <row r="8" spans="1:6" ht="15.75">
      <c r="A8" s="77">
        <v>4</v>
      </c>
      <c r="B8" s="85" t="s">
        <v>298</v>
      </c>
      <c r="C8" s="107" t="s">
        <v>5</v>
      </c>
      <c r="D8" s="107">
        <v>50</v>
      </c>
      <c r="E8" s="79">
        <v>50</v>
      </c>
      <c r="F8" s="118">
        <v>3</v>
      </c>
    </row>
    <row r="9" spans="1:6" ht="15.75">
      <c r="A9" s="77">
        <v>3</v>
      </c>
      <c r="B9" s="78"/>
      <c r="C9" s="78"/>
      <c r="D9" s="78"/>
      <c r="E9" s="79"/>
      <c r="F9" s="118"/>
    </row>
    <row r="10" spans="1:6" ht="15.75">
      <c r="A10" s="77">
        <v>4</v>
      </c>
      <c r="B10" s="78"/>
      <c r="C10" s="78"/>
      <c r="D10" s="78"/>
      <c r="E10" s="79"/>
      <c r="F10" s="118"/>
    </row>
  </sheetData>
  <sheetProtection/>
  <mergeCells count="5">
    <mergeCell ref="A2:F2"/>
    <mergeCell ref="A3:A4"/>
    <mergeCell ref="B3:B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G2" sqref="G2:H2"/>
    </sheetView>
  </sheetViews>
  <sheetFormatPr defaultColWidth="9.140625" defaultRowHeight="15"/>
  <cols>
    <col min="2" max="2" width="55.00390625" style="0" bestFit="1" customWidth="1"/>
  </cols>
  <sheetData>
    <row r="1" spans="1:10" ht="38.25" customHeight="1">
      <c r="A1" s="242" t="s">
        <v>79</v>
      </c>
      <c r="B1" s="243"/>
      <c r="C1" s="243"/>
      <c r="D1" s="243"/>
      <c r="E1" s="243"/>
      <c r="F1" s="243"/>
      <c r="G1" s="243"/>
      <c r="H1" s="243"/>
      <c r="I1" s="243"/>
      <c r="J1" s="244"/>
    </row>
    <row r="2" spans="1:10" ht="120" customHeight="1">
      <c r="A2" s="246" t="s">
        <v>97</v>
      </c>
      <c r="B2" s="246" t="s">
        <v>0</v>
      </c>
      <c r="C2" s="68" t="s">
        <v>175</v>
      </c>
      <c r="D2" s="68" t="s">
        <v>176</v>
      </c>
      <c r="E2" s="68" t="s">
        <v>221</v>
      </c>
      <c r="F2" s="68" t="s">
        <v>242</v>
      </c>
      <c r="G2" s="184" t="s">
        <v>311</v>
      </c>
      <c r="H2" s="184" t="s">
        <v>318</v>
      </c>
      <c r="I2" s="238" t="s">
        <v>1</v>
      </c>
      <c r="J2" s="238" t="s">
        <v>2</v>
      </c>
    </row>
    <row r="3" spans="1:10" ht="15.75" customHeight="1">
      <c r="A3" s="246"/>
      <c r="B3" s="246"/>
      <c r="C3" s="55" t="s">
        <v>3</v>
      </c>
      <c r="D3" s="55" t="s">
        <v>4</v>
      </c>
      <c r="E3" s="55" t="s">
        <v>3</v>
      </c>
      <c r="F3" s="55" t="s">
        <v>4</v>
      </c>
      <c r="G3" s="55" t="s">
        <v>3</v>
      </c>
      <c r="H3" s="55" t="s">
        <v>4</v>
      </c>
      <c r="I3" s="238"/>
      <c r="J3" s="238"/>
    </row>
    <row r="4" spans="1:10" ht="15.75">
      <c r="A4" s="77">
        <v>1</v>
      </c>
      <c r="B4" s="78" t="s">
        <v>332</v>
      </c>
      <c r="C4" s="79"/>
      <c r="D4" s="118"/>
      <c r="E4" s="49"/>
      <c r="F4" s="49"/>
      <c r="G4" s="203" t="s">
        <v>6</v>
      </c>
      <c r="H4" s="203">
        <v>80</v>
      </c>
      <c r="I4" s="49"/>
      <c r="J4" s="49"/>
    </row>
    <row r="5" spans="1:10" ht="15.75">
      <c r="A5" s="77">
        <v>2</v>
      </c>
      <c r="B5" s="78" t="s">
        <v>333</v>
      </c>
      <c r="C5" s="79"/>
      <c r="D5" s="118"/>
      <c r="E5" s="49"/>
      <c r="F5" s="49"/>
      <c r="G5" s="203" t="s">
        <v>7</v>
      </c>
      <c r="H5" s="203">
        <v>60</v>
      </c>
      <c r="I5" s="49"/>
      <c r="J5" s="49"/>
    </row>
    <row r="6" spans="1:4" ht="15.75">
      <c r="A6" s="6"/>
      <c r="B6" s="160"/>
      <c r="C6" s="161"/>
      <c r="D6" s="162"/>
    </row>
    <row r="7" spans="1:4" ht="15.75">
      <c r="A7" s="6"/>
      <c r="B7" s="160"/>
      <c r="C7" s="161"/>
      <c r="D7" s="162"/>
    </row>
    <row r="8" spans="1:4" ht="15.75">
      <c r="A8" s="6"/>
      <c r="B8" s="160"/>
      <c r="C8" s="161"/>
      <c r="D8" s="162"/>
    </row>
    <row r="9" spans="1:4" ht="15.75">
      <c r="A9" s="6"/>
      <c r="B9" s="160"/>
      <c r="C9" s="161"/>
      <c r="D9" s="162"/>
    </row>
    <row r="10" spans="1:4" ht="15">
      <c r="A10" s="3"/>
      <c r="B10" s="3"/>
      <c r="C10" s="3"/>
      <c r="D10" s="3"/>
    </row>
    <row r="11" spans="1:4" ht="15">
      <c r="A11" s="3"/>
      <c r="B11" s="3"/>
      <c r="C11" s="3"/>
      <c r="D11" s="3"/>
    </row>
  </sheetData>
  <sheetProtection/>
  <mergeCells count="5">
    <mergeCell ref="A2:A3"/>
    <mergeCell ref="B2:B3"/>
    <mergeCell ref="A1:J1"/>
    <mergeCell ref="I2:I3"/>
    <mergeCell ref="J2:J3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E4" sqref="E4:F4"/>
    </sheetView>
  </sheetViews>
  <sheetFormatPr defaultColWidth="9.140625" defaultRowHeight="15"/>
  <cols>
    <col min="2" max="2" width="56.8515625" style="0" bestFit="1" customWidth="1"/>
    <col min="7" max="7" width="9.8515625" style="0" customWidth="1"/>
  </cols>
  <sheetData>
    <row r="2" spans="1:8" ht="23.25">
      <c r="A2" s="328" t="s">
        <v>223</v>
      </c>
      <c r="B2" s="329"/>
      <c r="C2" s="329"/>
      <c r="D2" s="329"/>
      <c r="E2" s="179"/>
      <c r="F2" s="329"/>
      <c r="G2" s="329"/>
      <c r="H2" s="330"/>
    </row>
    <row r="3" spans="1:8" ht="15">
      <c r="A3" s="246" t="s">
        <v>97</v>
      </c>
      <c r="B3" s="246" t="s">
        <v>0</v>
      </c>
      <c r="C3" s="238" t="s">
        <v>221</v>
      </c>
      <c r="D3" s="238" t="s">
        <v>222</v>
      </c>
      <c r="E3" s="172"/>
      <c r="F3" s="172"/>
      <c r="G3" s="238" t="s">
        <v>1</v>
      </c>
      <c r="H3" s="238" t="s">
        <v>2</v>
      </c>
    </row>
    <row r="4" spans="1:8" ht="82.5" customHeight="1">
      <c r="A4" s="246"/>
      <c r="B4" s="246"/>
      <c r="C4" s="238"/>
      <c r="D4" s="238"/>
      <c r="E4" s="220" t="s">
        <v>306</v>
      </c>
      <c r="F4" s="220" t="s">
        <v>307</v>
      </c>
      <c r="G4" s="238"/>
      <c r="H4" s="238"/>
    </row>
    <row r="5" spans="1:8" ht="20.25" customHeight="1">
      <c r="A5" s="173"/>
      <c r="B5" s="173"/>
      <c r="C5" s="55" t="s">
        <v>3</v>
      </c>
      <c r="D5" s="55" t="s">
        <v>4</v>
      </c>
      <c r="E5" s="55" t="s">
        <v>3</v>
      </c>
      <c r="F5" s="55" t="s">
        <v>4</v>
      </c>
      <c r="G5" s="180" t="s">
        <v>1</v>
      </c>
      <c r="H5" s="180" t="s">
        <v>2</v>
      </c>
    </row>
    <row r="6" spans="1:8" ht="15.75">
      <c r="A6" s="77">
        <v>1</v>
      </c>
      <c r="B6" s="78" t="s">
        <v>226</v>
      </c>
      <c r="C6" s="79" t="s">
        <v>5</v>
      </c>
      <c r="D6" s="126">
        <v>50</v>
      </c>
      <c r="E6" s="181" t="s">
        <v>7</v>
      </c>
      <c r="F6" s="181">
        <v>60</v>
      </c>
      <c r="G6" s="63">
        <f>SUM(D6:F6)</f>
        <v>110</v>
      </c>
      <c r="H6" s="63">
        <v>1</v>
      </c>
    </row>
    <row r="7" spans="1:8" ht="16.5" thickBot="1">
      <c r="A7" s="77">
        <v>2</v>
      </c>
      <c r="B7" s="127" t="s">
        <v>224</v>
      </c>
      <c r="C7" s="79" t="s">
        <v>6</v>
      </c>
      <c r="D7" s="126">
        <v>80</v>
      </c>
      <c r="E7" s="126"/>
      <c r="F7" s="126"/>
      <c r="G7" s="63">
        <f>SUM(D7:F7)</f>
        <v>80</v>
      </c>
      <c r="H7" s="63">
        <v>2</v>
      </c>
    </row>
    <row r="8" spans="1:8" ht="15.75">
      <c r="A8" s="77">
        <v>3</v>
      </c>
      <c r="B8" s="177" t="s">
        <v>304</v>
      </c>
      <c r="E8" s="182" t="s">
        <v>6</v>
      </c>
      <c r="F8" s="182">
        <v>80</v>
      </c>
      <c r="G8" s="63">
        <f>SUM(D8:F8)</f>
        <v>80</v>
      </c>
      <c r="H8" s="63">
        <v>2</v>
      </c>
    </row>
    <row r="9" spans="1:8" ht="15.75">
      <c r="A9" s="77">
        <v>4</v>
      </c>
      <c r="B9" s="127" t="s">
        <v>225</v>
      </c>
      <c r="C9" s="79" t="s">
        <v>7</v>
      </c>
      <c r="D9" s="126">
        <v>60</v>
      </c>
      <c r="E9" s="126"/>
      <c r="F9" s="126"/>
      <c r="G9" s="63">
        <f>SUM(D9:F9)</f>
        <v>60</v>
      </c>
      <c r="H9" s="63">
        <v>4</v>
      </c>
    </row>
    <row r="10" spans="1:8" ht="15.75">
      <c r="A10" s="77">
        <v>5</v>
      </c>
      <c r="B10" s="127" t="s">
        <v>227</v>
      </c>
      <c r="C10" s="79" t="s">
        <v>5</v>
      </c>
      <c r="D10" s="126">
        <v>50</v>
      </c>
      <c r="E10" s="126"/>
      <c r="F10" s="126"/>
      <c r="G10" s="63">
        <f>SUM(D10:F10)</f>
        <v>50</v>
      </c>
      <c r="H10" s="63">
        <v>5</v>
      </c>
    </row>
  </sheetData>
  <sheetProtection/>
  <mergeCells count="8">
    <mergeCell ref="G3:G4"/>
    <mergeCell ref="H3:H4"/>
    <mergeCell ref="A2:D2"/>
    <mergeCell ref="A3:A4"/>
    <mergeCell ref="B3:B4"/>
    <mergeCell ref="C3:C4"/>
    <mergeCell ref="D3:D4"/>
    <mergeCell ref="F2:H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H14" sqref="H14"/>
    </sheetView>
  </sheetViews>
  <sheetFormatPr defaultColWidth="8.8515625" defaultRowHeight="15"/>
  <cols>
    <col min="1" max="1" width="8.8515625" style="11" customWidth="1"/>
    <col min="2" max="2" width="58.8515625" style="11" customWidth="1"/>
    <col min="3" max="16384" width="8.8515625" style="11" customWidth="1"/>
  </cols>
  <sheetData>
    <row r="1" spans="1:6" ht="30.75" thickBot="1">
      <c r="A1" s="331" t="s">
        <v>82</v>
      </c>
      <c r="B1" s="332"/>
      <c r="C1" s="332"/>
      <c r="D1" s="332"/>
      <c r="E1" s="332"/>
      <c r="F1" s="333"/>
    </row>
    <row r="2" spans="1:6" ht="138.75" customHeight="1">
      <c r="A2" s="311" t="s">
        <v>97</v>
      </c>
      <c r="B2" s="307" t="s">
        <v>0</v>
      </c>
      <c r="C2" s="54" t="s">
        <v>172</v>
      </c>
      <c r="D2" s="54" t="s">
        <v>112</v>
      </c>
      <c r="E2" s="315" t="s">
        <v>1</v>
      </c>
      <c r="F2" s="264" t="s">
        <v>2</v>
      </c>
    </row>
    <row r="3" spans="1:6" ht="16.5" thickBot="1">
      <c r="A3" s="336"/>
      <c r="B3" s="334"/>
      <c r="C3" s="55" t="s">
        <v>3</v>
      </c>
      <c r="D3" s="55" t="s">
        <v>4</v>
      </c>
      <c r="E3" s="337"/>
      <c r="F3" s="335"/>
    </row>
    <row r="4" spans="1:6" ht="18" customHeight="1">
      <c r="A4" s="40">
        <v>1</v>
      </c>
      <c r="B4" s="163" t="s">
        <v>83</v>
      </c>
      <c r="C4" s="56" t="s">
        <v>6</v>
      </c>
      <c r="D4" s="56">
        <v>80</v>
      </c>
      <c r="E4" s="164">
        <f>SUM(C4:D4)</f>
        <v>80</v>
      </c>
      <c r="F4" s="37">
        <v>1</v>
      </c>
    </row>
    <row r="5" spans="1:6" ht="18" customHeight="1">
      <c r="A5" s="39">
        <v>2</v>
      </c>
      <c r="B5" s="27" t="s">
        <v>84</v>
      </c>
      <c r="C5" s="56"/>
      <c r="D5" s="56"/>
      <c r="E5" s="165" t="e">
        <f>SUM(#REF!)</f>
        <v>#REF!</v>
      </c>
      <c r="F5" s="28">
        <v>2</v>
      </c>
    </row>
    <row r="6" spans="1:6" ht="15.75">
      <c r="A6" s="94">
        <v>3</v>
      </c>
      <c r="B6" s="166" t="s">
        <v>173</v>
      </c>
      <c r="C6" s="167" t="s">
        <v>7</v>
      </c>
      <c r="D6" s="167">
        <v>60</v>
      </c>
      <c r="E6" s="168">
        <v>60</v>
      </c>
      <c r="F6" s="95">
        <v>2</v>
      </c>
    </row>
    <row r="7" spans="1:6" ht="15">
      <c r="A7" s="76">
        <v>4</v>
      </c>
      <c r="B7" s="103" t="s">
        <v>174</v>
      </c>
      <c r="C7" s="104" t="s">
        <v>5</v>
      </c>
      <c r="D7" s="104">
        <v>50</v>
      </c>
      <c r="E7" s="104">
        <v>50</v>
      </c>
      <c r="F7" s="96">
        <v>4</v>
      </c>
    </row>
    <row r="8" spans="1:6" ht="15">
      <c r="A8" s="76">
        <v>5</v>
      </c>
      <c r="B8" s="103" t="s">
        <v>29</v>
      </c>
      <c r="C8" s="104" t="s">
        <v>5</v>
      </c>
      <c r="D8" s="104">
        <v>50</v>
      </c>
      <c r="E8" s="104">
        <v>50</v>
      </c>
      <c r="F8" s="96">
        <v>4</v>
      </c>
    </row>
  </sheetData>
  <sheetProtection/>
  <mergeCells count="5">
    <mergeCell ref="A1:F1"/>
    <mergeCell ref="B2:B3"/>
    <mergeCell ref="F2:F3"/>
    <mergeCell ref="A2:A3"/>
    <mergeCell ref="E2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2" sqref="C1:D16384"/>
    </sheetView>
  </sheetViews>
  <sheetFormatPr defaultColWidth="8.8515625" defaultRowHeight="15"/>
  <cols>
    <col min="1" max="1" width="8.8515625" style="11" customWidth="1"/>
    <col min="2" max="2" width="55.140625" style="11" bestFit="1" customWidth="1"/>
    <col min="3" max="16384" width="8.8515625" style="11" customWidth="1"/>
  </cols>
  <sheetData>
    <row r="1" spans="1:4" ht="30.75" thickBot="1">
      <c r="A1" s="331" t="s">
        <v>85</v>
      </c>
      <c r="B1" s="332"/>
      <c r="C1" s="332"/>
      <c r="D1" s="333"/>
    </row>
    <row r="2" spans="1:4" ht="125.25" customHeight="1">
      <c r="A2" s="256" t="s">
        <v>97</v>
      </c>
      <c r="B2" s="280" t="s">
        <v>0</v>
      </c>
      <c r="C2" s="327" t="s">
        <v>1</v>
      </c>
      <c r="D2" s="264" t="s">
        <v>2</v>
      </c>
    </row>
    <row r="3" spans="1:4" ht="15.75" thickBot="1">
      <c r="A3" s="260"/>
      <c r="B3" s="338"/>
      <c r="C3" s="319"/>
      <c r="D3" s="335"/>
    </row>
    <row r="4" spans="1:4" ht="15.75">
      <c r="A4" s="35">
        <v>1</v>
      </c>
      <c r="B4" s="24" t="s">
        <v>96</v>
      </c>
      <c r="C4" s="36">
        <v>80</v>
      </c>
      <c r="D4" s="37">
        <v>1</v>
      </c>
    </row>
    <row r="5" spans="1:4" ht="15.75">
      <c r="A5" s="29">
        <v>2</v>
      </c>
      <c r="B5" s="22" t="s">
        <v>86</v>
      </c>
      <c r="C5" s="33">
        <v>60</v>
      </c>
      <c r="D5" s="28">
        <v>2</v>
      </c>
    </row>
    <row r="6" spans="1:4" ht="16.5" thickBot="1">
      <c r="A6" s="30"/>
      <c r="B6" s="41"/>
      <c r="C6" s="42"/>
      <c r="D6" s="34"/>
    </row>
  </sheetData>
  <sheetProtection/>
  <mergeCells count="5">
    <mergeCell ref="A1:D1"/>
    <mergeCell ref="B2:B3"/>
    <mergeCell ref="D2:D3"/>
    <mergeCell ref="A2:A3"/>
    <mergeCell ref="C2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2" sqref="C1:D16384"/>
    </sheetView>
  </sheetViews>
  <sheetFormatPr defaultColWidth="8.8515625" defaultRowHeight="15"/>
  <cols>
    <col min="1" max="1" width="8.8515625" style="11" customWidth="1"/>
    <col min="2" max="2" width="52.140625" style="11" bestFit="1" customWidth="1"/>
    <col min="3" max="16384" width="8.8515625" style="11" customWidth="1"/>
  </cols>
  <sheetData>
    <row r="1" spans="1:4" ht="30.75" thickBot="1">
      <c r="A1" s="339" t="s">
        <v>87</v>
      </c>
      <c r="B1" s="340"/>
      <c r="C1" s="340"/>
      <c r="D1" s="341"/>
    </row>
    <row r="2" spans="1:4" ht="123" customHeight="1">
      <c r="A2" s="256" t="s">
        <v>97</v>
      </c>
      <c r="B2" s="280" t="s">
        <v>0</v>
      </c>
      <c r="C2" s="327" t="s">
        <v>1</v>
      </c>
      <c r="D2" s="264" t="s">
        <v>2</v>
      </c>
    </row>
    <row r="3" spans="1:4" ht="15.75" thickBot="1">
      <c r="A3" s="260"/>
      <c r="B3" s="338"/>
      <c r="C3" s="319"/>
      <c r="D3" s="335"/>
    </row>
    <row r="4" spans="1:4" ht="18" customHeight="1">
      <c r="A4" s="35">
        <v>1</v>
      </c>
      <c r="B4" s="24" t="s">
        <v>88</v>
      </c>
      <c r="C4" s="36">
        <v>80</v>
      </c>
      <c r="D4" s="37">
        <v>1</v>
      </c>
    </row>
    <row r="5" spans="1:4" ht="18" customHeight="1">
      <c r="A5" s="29">
        <v>2</v>
      </c>
      <c r="B5" s="22" t="s">
        <v>89</v>
      </c>
      <c r="C5" s="33">
        <v>60</v>
      </c>
      <c r="D5" s="28">
        <v>2</v>
      </c>
    </row>
    <row r="6" spans="1:4" ht="18" customHeight="1" thickBot="1">
      <c r="A6" s="30"/>
      <c r="B6" s="41"/>
      <c r="C6" s="42"/>
      <c r="D6" s="34"/>
    </row>
  </sheetData>
  <sheetProtection/>
  <mergeCells count="5">
    <mergeCell ref="A1:D1"/>
    <mergeCell ref="B2:B3"/>
    <mergeCell ref="D2:D3"/>
    <mergeCell ref="A2:A3"/>
    <mergeCell ref="C2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4"/>
  <sheetViews>
    <sheetView zoomScalePageLayoutView="0" workbookViewId="0" topLeftCell="A1">
      <selection activeCell="I11" sqref="I11:J11"/>
    </sheetView>
  </sheetViews>
  <sheetFormatPr defaultColWidth="8.8515625" defaultRowHeight="15"/>
  <cols>
    <col min="1" max="1" width="6.140625" style="11" customWidth="1"/>
    <col min="2" max="2" width="52.00390625" style="11" bestFit="1" customWidth="1"/>
    <col min="3" max="10" width="8.8515625" style="11" customWidth="1"/>
    <col min="11" max="11" width="8.8515625" style="109" customWidth="1"/>
    <col min="12" max="12" width="8.8515625" style="110" customWidth="1"/>
    <col min="13" max="16384" width="8.8515625" style="11" customWidth="1"/>
  </cols>
  <sheetData>
    <row r="1" ht="15.75" thickBot="1"/>
    <row r="2" spans="1:12" ht="23.25">
      <c r="A2" s="242" t="s">
        <v>20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4"/>
    </row>
    <row r="3" spans="1:12" ht="120.75" customHeight="1">
      <c r="A3" s="246" t="s">
        <v>97</v>
      </c>
      <c r="B3" s="245" t="s">
        <v>0</v>
      </c>
      <c r="C3" s="68" t="s">
        <v>101</v>
      </c>
      <c r="D3" s="68" t="s">
        <v>313</v>
      </c>
      <c r="E3" s="68" t="s">
        <v>175</v>
      </c>
      <c r="F3" s="68" t="s">
        <v>176</v>
      </c>
      <c r="G3" s="68" t="s">
        <v>221</v>
      </c>
      <c r="H3" s="68" t="s">
        <v>257</v>
      </c>
      <c r="I3" s="184" t="s">
        <v>311</v>
      </c>
      <c r="J3" s="184" t="s">
        <v>312</v>
      </c>
      <c r="K3" s="229" t="s">
        <v>1</v>
      </c>
      <c r="L3" s="238" t="s">
        <v>2</v>
      </c>
    </row>
    <row r="4" spans="1:12" ht="15.75">
      <c r="A4" s="246"/>
      <c r="B4" s="245"/>
      <c r="C4" s="55" t="s">
        <v>3</v>
      </c>
      <c r="D4" s="55" t="s">
        <v>4</v>
      </c>
      <c r="E4" s="55" t="s">
        <v>3</v>
      </c>
      <c r="F4" s="55" t="s">
        <v>4</v>
      </c>
      <c r="G4" s="55" t="s">
        <v>3</v>
      </c>
      <c r="H4" s="55" t="s">
        <v>4</v>
      </c>
      <c r="I4" s="55" t="s">
        <v>3</v>
      </c>
      <c r="J4" s="55" t="s">
        <v>4</v>
      </c>
      <c r="K4" s="229"/>
      <c r="L4" s="238"/>
    </row>
    <row r="5" spans="1:12" ht="17.25" customHeight="1">
      <c r="A5" s="74">
        <v>1</v>
      </c>
      <c r="B5" s="175" t="s">
        <v>25</v>
      </c>
      <c r="C5" s="69" t="s">
        <v>6</v>
      </c>
      <c r="D5" s="69">
        <v>80</v>
      </c>
      <c r="E5" s="69" t="s">
        <v>9</v>
      </c>
      <c r="F5" s="69">
        <v>50</v>
      </c>
      <c r="G5" s="69"/>
      <c r="H5" s="69"/>
      <c r="I5" s="70" t="s">
        <v>6</v>
      </c>
      <c r="J5" s="70">
        <v>80</v>
      </c>
      <c r="K5" s="96">
        <f>SUM(D5:J5)</f>
        <v>210</v>
      </c>
      <c r="L5" s="63">
        <v>1</v>
      </c>
    </row>
    <row r="6" spans="1:12" ht="18" customHeight="1">
      <c r="A6" s="74">
        <v>2</v>
      </c>
      <c r="B6" s="103" t="s">
        <v>123</v>
      </c>
      <c r="C6" s="104" t="s">
        <v>5</v>
      </c>
      <c r="D6" s="104">
        <v>50</v>
      </c>
      <c r="E6" s="104" t="s">
        <v>5</v>
      </c>
      <c r="F6" s="104">
        <v>60</v>
      </c>
      <c r="G6" s="104" t="s">
        <v>5</v>
      </c>
      <c r="H6" s="104">
        <v>50</v>
      </c>
      <c r="I6" s="96"/>
      <c r="J6" s="96"/>
      <c r="K6" s="96">
        <f aca="true" t="shared" si="0" ref="K6:K23">SUM(D6:J6)</f>
        <v>160</v>
      </c>
      <c r="L6" s="66">
        <v>2</v>
      </c>
    </row>
    <row r="7" spans="1:12" ht="18" customHeight="1">
      <c r="A7" s="74">
        <v>3</v>
      </c>
      <c r="B7" s="75" t="s">
        <v>24</v>
      </c>
      <c r="C7" s="69" t="s">
        <v>5</v>
      </c>
      <c r="D7" s="69">
        <v>50</v>
      </c>
      <c r="E7" s="69" t="s">
        <v>6</v>
      </c>
      <c r="F7" s="69">
        <v>100</v>
      </c>
      <c r="G7" s="69"/>
      <c r="H7" s="69"/>
      <c r="I7" s="69"/>
      <c r="J7" s="69"/>
      <c r="K7" s="96">
        <f t="shared" si="0"/>
        <v>150</v>
      </c>
      <c r="L7" s="63">
        <v>3</v>
      </c>
    </row>
    <row r="8" spans="1:12" ht="18" customHeight="1">
      <c r="A8" s="74">
        <v>4</v>
      </c>
      <c r="B8" s="75" t="s">
        <v>59</v>
      </c>
      <c r="C8" s="104" t="s">
        <v>7</v>
      </c>
      <c r="D8" s="104">
        <v>60</v>
      </c>
      <c r="E8" s="104"/>
      <c r="F8" s="104"/>
      <c r="G8" s="104" t="s">
        <v>6</v>
      </c>
      <c r="H8" s="104">
        <v>80</v>
      </c>
      <c r="I8" s="96"/>
      <c r="J8" s="96"/>
      <c r="K8" s="96">
        <f t="shared" si="0"/>
        <v>140</v>
      </c>
      <c r="L8" s="63">
        <v>4</v>
      </c>
    </row>
    <row r="9" spans="1:12" ht="15.75">
      <c r="A9" s="74">
        <v>5</v>
      </c>
      <c r="B9" s="103" t="s">
        <v>121</v>
      </c>
      <c r="C9" s="104" t="s">
        <v>9</v>
      </c>
      <c r="D9" s="104">
        <v>40</v>
      </c>
      <c r="E9" s="104"/>
      <c r="F9" s="104"/>
      <c r="G9" s="104" t="s">
        <v>9</v>
      </c>
      <c r="H9" s="104">
        <v>40</v>
      </c>
      <c r="I9" s="96"/>
      <c r="J9" s="96"/>
      <c r="K9" s="96">
        <f>SUM(D9:J9)</f>
        <v>80</v>
      </c>
      <c r="L9" s="63">
        <v>5</v>
      </c>
    </row>
    <row r="10" spans="1:12" ht="18" customHeight="1">
      <c r="A10" s="74">
        <v>6</v>
      </c>
      <c r="B10" s="103" t="s">
        <v>189</v>
      </c>
      <c r="C10" s="104"/>
      <c r="D10" s="104"/>
      <c r="E10" s="104" t="s">
        <v>7</v>
      </c>
      <c r="F10" s="104">
        <v>80</v>
      </c>
      <c r="G10" s="104"/>
      <c r="H10" s="104"/>
      <c r="I10" s="104"/>
      <c r="J10" s="104"/>
      <c r="K10" s="96">
        <f>SUM(D10:J10)</f>
        <v>80</v>
      </c>
      <c r="L10" s="63">
        <v>5</v>
      </c>
    </row>
    <row r="11" spans="1:12" ht="15.75">
      <c r="A11" s="74">
        <v>7</v>
      </c>
      <c r="B11" s="175" t="s">
        <v>314</v>
      </c>
      <c r="C11" s="64"/>
      <c r="D11" s="64"/>
      <c r="E11" s="64"/>
      <c r="F11" s="64"/>
      <c r="G11" s="64"/>
      <c r="H11" s="64"/>
      <c r="I11" s="65" t="s">
        <v>7</v>
      </c>
      <c r="J11" s="65">
        <v>60</v>
      </c>
      <c r="K11" s="96">
        <f>SUM(D11:J11)</f>
        <v>60</v>
      </c>
      <c r="L11" s="66">
        <v>7</v>
      </c>
    </row>
    <row r="12" spans="1:12" ht="18" customHeight="1">
      <c r="A12" s="74">
        <v>8</v>
      </c>
      <c r="B12" s="75" t="s">
        <v>56</v>
      </c>
      <c r="C12" s="69"/>
      <c r="D12" s="69"/>
      <c r="E12" s="69" t="s">
        <v>5</v>
      </c>
      <c r="F12" s="69">
        <v>60</v>
      </c>
      <c r="G12" s="69"/>
      <c r="H12" s="69"/>
      <c r="I12" s="69"/>
      <c r="J12" s="69"/>
      <c r="K12" s="96">
        <f t="shared" si="0"/>
        <v>60</v>
      </c>
      <c r="L12" s="63">
        <v>7</v>
      </c>
    </row>
    <row r="13" spans="1:12" ht="15.75">
      <c r="A13" s="74">
        <v>9</v>
      </c>
      <c r="B13" s="64" t="s">
        <v>258</v>
      </c>
      <c r="C13" s="64"/>
      <c r="D13" s="64"/>
      <c r="E13" s="64"/>
      <c r="F13" s="64"/>
      <c r="G13" s="76" t="s">
        <v>7</v>
      </c>
      <c r="H13" s="76">
        <v>60</v>
      </c>
      <c r="I13" s="66"/>
      <c r="J13" s="66"/>
      <c r="K13" s="96">
        <f t="shared" si="0"/>
        <v>60</v>
      </c>
      <c r="L13" s="66">
        <v>7</v>
      </c>
    </row>
    <row r="14" spans="1:12" ht="18" customHeight="1">
      <c r="A14" s="74">
        <v>10</v>
      </c>
      <c r="B14" s="103" t="s">
        <v>190</v>
      </c>
      <c r="C14" s="104"/>
      <c r="D14" s="104"/>
      <c r="E14" s="104" t="s">
        <v>9</v>
      </c>
      <c r="F14" s="104">
        <v>50</v>
      </c>
      <c r="G14" s="104"/>
      <c r="H14" s="104"/>
      <c r="I14" s="104"/>
      <c r="J14" s="104"/>
      <c r="K14" s="96">
        <f t="shared" si="0"/>
        <v>50</v>
      </c>
      <c r="L14" s="63">
        <v>10</v>
      </c>
    </row>
    <row r="15" spans="1:12" ht="18" customHeight="1">
      <c r="A15" s="74">
        <v>11</v>
      </c>
      <c r="B15" s="103" t="s">
        <v>191</v>
      </c>
      <c r="C15" s="104"/>
      <c r="D15" s="104"/>
      <c r="E15" s="104" t="s">
        <v>9</v>
      </c>
      <c r="F15" s="104">
        <v>50</v>
      </c>
      <c r="G15" s="104"/>
      <c r="H15" s="104"/>
      <c r="I15" s="104"/>
      <c r="J15" s="104"/>
      <c r="K15" s="96">
        <f t="shared" si="0"/>
        <v>50</v>
      </c>
      <c r="L15" s="63">
        <v>10</v>
      </c>
    </row>
    <row r="16" spans="1:12" ht="15.75">
      <c r="A16" s="74">
        <v>12</v>
      </c>
      <c r="B16" s="64" t="s">
        <v>291</v>
      </c>
      <c r="C16" s="64"/>
      <c r="D16" s="64"/>
      <c r="E16" s="64"/>
      <c r="F16" s="64"/>
      <c r="G16" s="76" t="s">
        <v>5</v>
      </c>
      <c r="H16" s="76">
        <v>50</v>
      </c>
      <c r="I16" s="66"/>
      <c r="J16" s="66"/>
      <c r="K16" s="96">
        <f t="shared" si="0"/>
        <v>50</v>
      </c>
      <c r="L16" s="63">
        <v>10</v>
      </c>
    </row>
    <row r="17" spans="1:12" ht="18" customHeight="1">
      <c r="A17" s="74">
        <v>13</v>
      </c>
      <c r="B17" s="103" t="s">
        <v>192</v>
      </c>
      <c r="C17" s="104"/>
      <c r="D17" s="104"/>
      <c r="E17" s="104" t="s">
        <v>9</v>
      </c>
      <c r="F17" s="104">
        <v>50</v>
      </c>
      <c r="G17" s="104"/>
      <c r="H17" s="104"/>
      <c r="I17" s="104"/>
      <c r="J17" s="104"/>
      <c r="K17" s="96">
        <f t="shared" si="0"/>
        <v>50</v>
      </c>
      <c r="L17" s="63">
        <v>10</v>
      </c>
    </row>
    <row r="18" spans="1:12" ht="15.75">
      <c r="A18" s="74">
        <v>14</v>
      </c>
      <c r="B18" s="103" t="s">
        <v>120</v>
      </c>
      <c r="C18" s="104" t="s">
        <v>9</v>
      </c>
      <c r="D18" s="104">
        <v>40</v>
      </c>
      <c r="E18" s="104"/>
      <c r="F18" s="104"/>
      <c r="G18" s="104"/>
      <c r="H18" s="104"/>
      <c r="I18" s="104"/>
      <c r="J18" s="104"/>
      <c r="K18" s="96">
        <f t="shared" si="0"/>
        <v>40</v>
      </c>
      <c r="L18" s="63">
        <v>14</v>
      </c>
    </row>
    <row r="19" spans="1:12" ht="15.75">
      <c r="A19" s="74">
        <v>15</v>
      </c>
      <c r="B19" s="103" t="s">
        <v>122</v>
      </c>
      <c r="C19" s="104" t="s">
        <v>9</v>
      </c>
      <c r="D19" s="104">
        <v>40</v>
      </c>
      <c r="E19" s="104"/>
      <c r="F19" s="104"/>
      <c r="G19" s="104"/>
      <c r="H19" s="104"/>
      <c r="I19" s="104"/>
      <c r="J19" s="104"/>
      <c r="K19" s="96">
        <f t="shared" si="0"/>
        <v>40</v>
      </c>
      <c r="L19" s="63">
        <v>14</v>
      </c>
    </row>
    <row r="20" spans="1:12" ht="15.75">
      <c r="A20" s="74">
        <v>16</v>
      </c>
      <c r="B20" s="103" t="s">
        <v>124</v>
      </c>
      <c r="C20" s="104" t="s">
        <v>9</v>
      </c>
      <c r="D20" s="104">
        <v>40</v>
      </c>
      <c r="E20" s="104"/>
      <c r="F20" s="104"/>
      <c r="G20" s="104"/>
      <c r="H20" s="104"/>
      <c r="I20" s="104"/>
      <c r="J20" s="104"/>
      <c r="K20" s="96">
        <f t="shared" si="0"/>
        <v>40</v>
      </c>
      <c r="L20" s="63">
        <v>14</v>
      </c>
    </row>
    <row r="21" spans="1:12" ht="15.75">
      <c r="A21" s="74">
        <v>17</v>
      </c>
      <c r="B21" s="64" t="s">
        <v>259</v>
      </c>
      <c r="C21" s="64"/>
      <c r="D21" s="64"/>
      <c r="E21" s="64"/>
      <c r="F21" s="64"/>
      <c r="G21" s="66" t="s">
        <v>9</v>
      </c>
      <c r="H21" s="66">
        <v>40</v>
      </c>
      <c r="I21" s="66"/>
      <c r="J21" s="66"/>
      <c r="K21" s="96">
        <f t="shared" si="0"/>
        <v>40</v>
      </c>
      <c r="L21" s="63">
        <v>14</v>
      </c>
    </row>
    <row r="22" spans="1:12" ht="15.75">
      <c r="A22" s="74">
        <v>18</v>
      </c>
      <c r="B22" s="64" t="s">
        <v>260</v>
      </c>
      <c r="C22" s="64"/>
      <c r="D22" s="64"/>
      <c r="E22" s="64"/>
      <c r="F22" s="64"/>
      <c r="G22" s="96" t="s">
        <v>9</v>
      </c>
      <c r="H22" s="96">
        <v>40</v>
      </c>
      <c r="I22" s="96"/>
      <c r="J22" s="96"/>
      <c r="K22" s="96">
        <f t="shared" si="0"/>
        <v>40</v>
      </c>
      <c r="L22" s="63">
        <v>14</v>
      </c>
    </row>
    <row r="23" spans="1:12" ht="15.75">
      <c r="A23" s="74">
        <v>19</v>
      </c>
      <c r="B23" s="64" t="s">
        <v>261</v>
      </c>
      <c r="C23" s="64"/>
      <c r="D23" s="64"/>
      <c r="E23" s="64"/>
      <c r="F23" s="64"/>
      <c r="G23" s="66" t="s">
        <v>9</v>
      </c>
      <c r="H23" s="66">
        <v>40</v>
      </c>
      <c r="I23" s="66"/>
      <c r="J23" s="66"/>
      <c r="K23" s="96">
        <f t="shared" si="0"/>
        <v>40</v>
      </c>
      <c r="L23" s="63">
        <v>14</v>
      </c>
    </row>
    <row r="24" spans="9:10" ht="15">
      <c r="I24" s="140"/>
      <c r="J24" s="140"/>
    </row>
  </sheetData>
  <sheetProtection/>
  <mergeCells count="5">
    <mergeCell ref="A2:L2"/>
    <mergeCell ref="B3:B4"/>
    <mergeCell ref="K3:K4"/>
    <mergeCell ref="L3:L4"/>
    <mergeCell ref="A3:A4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2" sqref="C1:D16384"/>
    </sheetView>
  </sheetViews>
  <sheetFormatPr defaultColWidth="9.140625" defaultRowHeight="15"/>
  <cols>
    <col min="2" max="2" width="50.421875" style="0" customWidth="1"/>
  </cols>
  <sheetData>
    <row r="1" spans="1:4" ht="24" thickBot="1">
      <c r="A1" s="342" t="s">
        <v>90</v>
      </c>
      <c r="B1" s="325"/>
      <c r="C1" s="325"/>
      <c r="D1" s="326"/>
    </row>
    <row r="2" spans="1:4" ht="136.5" customHeight="1">
      <c r="A2" s="256" t="s">
        <v>97</v>
      </c>
      <c r="B2" s="267" t="s">
        <v>0</v>
      </c>
      <c r="C2" s="345" t="s">
        <v>1</v>
      </c>
      <c r="D2" s="252" t="s">
        <v>2</v>
      </c>
    </row>
    <row r="3" spans="1:4" ht="15.75" thickBot="1">
      <c r="A3" s="260"/>
      <c r="B3" s="343"/>
      <c r="C3" s="346"/>
      <c r="D3" s="344"/>
    </row>
    <row r="4" spans="1:4" ht="18" customHeight="1">
      <c r="A4" s="35">
        <v>1</v>
      </c>
      <c r="B4" s="24" t="s">
        <v>91</v>
      </c>
      <c r="C4" s="36">
        <v>80</v>
      </c>
      <c r="D4" s="44">
        <v>1</v>
      </c>
    </row>
    <row r="5" spans="1:4" ht="18" customHeight="1">
      <c r="A5" s="29">
        <v>2</v>
      </c>
      <c r="B5" s="22" t="s">
        <v>46</v>
      </c>
      <c r="C5" s="33">
        <v>60</v>
      </c>
      <c r="D5" s="45">
        <v>2</v>
      </c>
    </row>
    <row r="6" spans="1:4" ht="18" customHeight="1" thickBot="1">
      <c r="A6" s="30"/>
      <c r="B6" s="43"/>
      <c r="C6" s="42"/>
      <c r="D6" s="38"/>
    </row>
  </sheetData>
  <sheetProtection/>
  <mergeCells count="5">
    <mergeCell ref="A1:D1"/>
    <mergeCell ref="B2:B3"/>
    <mergeCell ref="D2:D3"/>
    <mergeCell ref="A2:A3"/>
    <mergeCell ref="C2:C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C3" sqref="C1:D16384"/>
    </sheetView>
  </sheetViews>
  <sheetFormatPr defaultColWidth="9.140625" defaultRowHeight="15"/>
  <cols>
    <col min="2" max="2" width="46.28125" style="0" bestFit="1" customWidth="1"/>
    <col min="3" max="4" width="9.28125" style="0" customWidth="1"/>
  </cols>
  <sheetData>
    <row r="1" spans="1:6" ht="24" thickBot="1">
      <c r="A1" s="342" t="s">
        <v>154</v>
      </c>
      <c r="B1" s="325"/>
      <c r="C1" s="325"/>
      <c r="D1" s="325"/>
      <c r="E1" s="325"/>
      <c r="F1" s="326"/>
    </row>
    <row r="2" spans="1:6" ht="169.5" customHeight="1">
      <c r="A2" s="256" t="s">
        <v>97</v>
      </c>
      <c r="B2" s="267" t="s">
        <v>0</v>
      </c>
      <c r="C2" s="48" t="s">
        <v>155</v>
      </c>
      <c r="D2" s="48" t="s">
        <v>112</v>
      </c>
      <c r="E2" s="345" t="s">
        <v>1</v>
      </c>
      <c r="F2" s="252" t="s">
        <v>2</v>
      </c>
    </row>
    <row r="3" spans="1:6" ht="15" customHeight="1">
      <c r="A3" s="257"/>
      <c r="B3" s="268"/>
      <c r="C3" s="71" t="s">
        <v>3</v>
      </c>
      <c r="D3" s="72" t="s">
        <v>4</v>
      </c>
      <c r="E3" s="347"/>
      <c r="F3" s="253"/>
    </row>
    <row r="4" spans="1:6" ht="15.75">
      <c r="A4" s="77">
        <v>1</v>
      </c>
      <c r="B4" s="85" t="s">
        <v>92</v>
      </c>
      <c r="C4" s="56" t="s">
        <v>6</v>
      </c>
      <c r="D4" s="56">
        <v>80</v>
      </c>
      <c r="E4" s="79"/>
      <c r="F4" s="80"/>
    </row>
    <row r="5" spans="1:6" ht="15.75">
      <c r="A5" s="77">
        <v>2</v>
      </c>
      <c r="B5" s="85" t="s">
        <v>22</v>
      </c>
      <c r="C5" s="56" t="s">
        <v>7</v>
      </c>
      <c r="D5" s="56">
        <v>60</v>
      </c>
      <c r="E5" s="79"/>
      <c r="F5" s="80"/>
    </row>
    <row r="6" spans="1:6" ht="15.75">
      <c r="A6" s="77">
        <v>3</v>
      </c>
      <c r="B6" s="85" t="s">
        <v>156</v>
      </c>
      <c r="C6" s="169" t="s">
        <v>5</v>
      </c>
      <c r="D6" s="169">
        <v>50</v>
      </c>
      <c r="E6" s="81"/>
      <c r="F6" s="82"/>
    </row>
    <row r="7" spans="1:6" ht="15.75">
      <c r="A7" s="77">
        <v>4</v>
      </c>
      <c r="B7" s="88" t="s">
        <v>37</v>
      </c>
      <c r="C7" s="104" t="s">
        <v>5</v>
      </c>
      <c r="D7" s="104">
        <v>50</v>
      </c>
      <c r="E7" s="49"/>
      <c r="F7" s="49"/>
    </row>
    <row r="8" spans="1:6" ht="15.75">
      <c r="A8" s="77">
        <v>5</v>
      </c>
      <c r="B8" s="88" t="s">
        <v>63</v>
      </c>
      <c r="C8" s="104" t="s">
        <v>9</v>
      </c>
      <c r="D8" s="104">
        <v>40</v>
      </c>
      <c r="E8" s="49"/>
      <c r="F8" s="49"/>
    </row>
    <row r="9" spans="1:6" ht="15.75">
      <c r="A9" s="77">
        <v>6</v>
      </c>
      <c r="B9" s="88" t="s">
        <v>158</v>
      </c>
      <c r="C9" s="104" t="s">
        <v>9</v>
      </c>
      <c r="D9" s="104">
        <v>40</v>
      </c>
      <c r="E9" s="49"/>
      <c r="F9" s="49"/>
    </row>
    <row r="10" spans="1:6" ht="15.75">
      <c r="A10" s="77">
        <v>7</v>
      </c>
      <c r="B10" s="88" t="s">
        <v>159</v>
      </c>
      <c r="C10" s="104" t="s">
        <v>9</v>
      </c>
      <c r="D10" s="104">
        <v>40</v>
      </c>
      <c r="E10" s="49"/>
      <c r="F10" s="49"/>
    </row>
    <row r="11" spans="1:6" ht="15.75">
      <c r="A11" s="77">
        <v>8</v>
      </c>
      <c r="B11" s="88" t="s">
        <v>157</v>
      </c>
      <c r="C11" s="104" t="s">
        <v>9</v>
      </c>
      <c r="D11" s="104">
        <v>40</v>
      </c>
      <c r="E11" s="49"/>
      <c r="F11" s="49"/>
    </row>
  </sheetData>
  <sheetProtection/>
  <mergeCells count="5">
    <mergeCell ref="A1:F1"/>
    <mergeCell ref="A2:A3"/>
    <mergeCell ref="B2:B3"/>
    <mergeCell ref="E2:E3"/>
    <mergeCell ref="F2:F3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4" sqref="B4:F7"/>
    </sheetView>
  </sheetViews>
  <sheetFormatPr defaultColWidth="9.140625" defaultRowHeight="15"/>
  <cols>
    <col min="2" max="2" width="53.421875" style="0" bestFit="1" customWidth="1"/>
  </cols>
  <sheetData>
    <row r="1" spans="1:6" ht="23.25">
      <c r="A1" s="350" t="s">
        <v>166</v>
      </c>
      <c r="B1" s="351"/>
      <c r="C1" s="351"/>
      <c r="D1" s="351"/>
      <c r="E1" s="351"/>
      <c r="F1" s="352"/>
    </row>
    <row r="2" spans="1:6" ht="153.75">
      <c r="A2" s="257" t="s">
        <v>97</v>
      </c>
      <c r="B2" s="348" t="s">
        <v>0</v>
      </c>
      <c r="C2" s="62" t="s">
        <v>155</v>
      </c>
      <c r="D2" s="62" t="s">
        <v>112</v>
      </c>
      <c r="E2" s="347" t="s">
        <v>1</v>
      </c>
      <c r="F2" s="349" t="s">
        <v>2</v>
      </c>
    </row>
    <row r="3" spans="1:6" ht="15">
      <c r="A3" s="257"/>
      <c r="B3" s="268"/>
      <c r="C3" s="71" t="s">
        <v>3</v>
      </c>
      <c r="D3" s="72" t="s">
        <v>4</v>
      </c>
      <c r="E3" s="347"/>
      <c r="F3" s="253"/>
    </row>
    <row r="4" spans="1:6" ht="15.75">
      <c r="A4" s="77">
        <v>1</v>
      </c>
      <c r="B4" s="85" t="s">
        <v>163</v>
      </c>
      <c r="C4" s="56" t="s">
        <v>6</v>
      </c>
      <c r="D4" s="56">
        <v>80</v>
      </c>
      <c r="E4" s="89">
        <v>80</v>
      </c>
      <c r="F4" s="171">
        <v>1</v>
      </c>
    </row>
    <row r="5" spans="1:6" ht="15.75">
      <c r="A5" s="77">
        <v>2</v>
      </c>
      <c r="B5" s="85" t="s">
        <v>26</v>
      </c>
      <c r="C5" s="56" t="s">
        <v>7</v>
      </c>
      <c r="D5" s="56">
        <v>60</v>
      </c>
      <c r="E5" s="89">
        <v>60</v>
      </c>
      <c r="F5" s="171">
        <v>2</v>
      </c>
    </row>
    <row r="6" spans="1:6" ht="15.75">
      <c r="A6" s="77">
        <v>3</v>
      </c>
      <c r="B6" s="85" t="s">
        <v>165</v>
      </c>
      <c r="C6" s="169" t="s">
        <v>5</v>
      </c>
      <c r="D6" s="169">
        <v>50</v>
      </c>
      <c r="E6" s="89">
        <v>50</v>
      </c>
      <c r="F6" s="171">
        <v>3</v>
      </c>
    </row>
    <row r="7" spans="1:6" ht="15.75">
      <c r="A7" s="77">
        <v>4</v>
      </c>
      <c r="B7" s="88" t="s">
        <v>164</v>
      </c>
      <c r="C7" s="104" t="s">
        <v>5</v>
      </c>
      <c r="D7" s="104">
        <v>50</v>
      </c>
      <c r="E7" s="170">
        <v>50</v>
      </c>
      <c r="F7" s="170">
        <v>4</v>
      </c>
    </row>
    <row r="8" spans="1:6" ht="15.75">
      <c r="A8" s="77"/>
      <c r="B8" s="59"/>
      <c r="C8" s="65"/>
      <c r="D8" s="65"/>
      <c r="E8" s="49"/>
      <c r="F8" s="49"/>
    </row>
    <row r="9" spans="1:6" ht="15.75">
      <c r="A9" s="77"/>
      <c r="B9" s="59"/>
      <c r="C9" s="65"/>
      <c r="D9" s="65"/>
      <c r="E9" s="49"/>
      <c r="F9" s="49"/>
    </row>
    <row r="10" spans="1:6" ht="15.75">
      <c r="A10" s="77"/>
      <c r="B10" s="59"/>
      <c r="C10" s="65"/>
      <c r="D10" s="65"/>
      <c r="E10" s="49"/>
      <c r="F10" s="49"/>
    </row>
    <row r="11" spans="1:6" ht="15.75">
      <c r="A11" s="77"/>
      <c r="B11" s="59"/>
      <c r="C11" s="65"/>
      <c r="D11" s="65"/>
      <c r="E11" s="49"/>
      <c r="F11" s="49"/>
    </row>
  </sheetData>
  <sheetProtection/>
  <mergeCells count="5">
    <mergeCell ref="A2:A3"/>
    <mergeCell ref="B2:B3"/>
    <mergeCell ref="E2:E3"/>
    <mergeCell ref="F2:F3"/>
    <mergeCell ref="A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G2" sqref="G2:H2"/>
    </sheetView>
  </sheetViews>
  <sheetFormatPr defaultColWidth="8.8515625" defaultRowHeight="15"/>
  <cols>
    <col min="1" max="1" width="5.00390625" style="11" customWidth="1"/>
    <col min="2" max="2" width="44.421875" style="11" bestFit="1" customWidth="1"/>
    <col min="3" max="16384" width="8.8515625" style="11" customWidth="1"/>
  </cols>
  <sheetData>
    <row r="1" spans="1:10" ht="24" thickBot="1">
      <c r="A1" s="221" t="s">
        <v>239</v>
      </c>
      <c r="B1" s="222"/>
      <c r="C1" s="223"/>
      <c r="D1" s="223"/>
      <c r="E1" s="223"/>
      <c r="F1" s="223"/>
      <c r="G1" s="223"/>
      <c r="H1" s="223"/>
      <c r="I1" s="222"/>
      <c r="J1" s="247"/>
    </row>
    <row r="2" spans="1:10" ht="134.25" customHeight="1">
      <c r="A2" s="254" t="s">
        <v>97</v>
      </c>
      <c r="B2" s="248" t="s">
        <v>0</v>
      </c>
      <c r="C2" s="68" t="s">
        <v>175</v>
      </c>
      <c r="D2" s="16" t="s">
        <v>176</v>
      </c>
      <c r="E2" s="68" t="s">
        <v>221</v>
      </c>
      <c r="F2" s="68" t="s">
        <v>240</v>
      </c>
      <c r="G2" s="184" t="s">
        <v>315</v>
      </c>
      <c r="H2" s="184" t="s">
        <v>347</v>
      </c>
      <c r="I2" s="250" t="s">
        <v>1</v>
      </c>
      <c r="J2" s="252" t="s">
        <v>2</v>
      </c>
    </row>
    <row r="3" spans="1:10" ht="15">
      <c r="A3" s="255"/>
      <c r="B3" s="249"/>
      <c r="C3" s="71" t="s">
        <v>3</v>
      </c>
      <c r="D3" s="72" t="s">
        <v>4</v>
      </c>
      <c r="E3" s="71" t="s">
        <v>3</v>
      </c>
      <c r="F3" s="71" t="s">
        <v>4</v>
      </c>
      <c r="G3" s="71" t="s">
        <v>3</v>
      </c>
      <c r="H3" s="71" t="s">
        <v>4</v>
      </c>
      <c r="I3" s="251"/>
      <c r="J3" s="253"/>
    </row>
    <row r="4" spans="1:10" ht="15.75">
      <c r="A4" s="74">
        <v>1</v>
      </c>
      <c r="B4" s="175" t="s">
        <v>335</v>
      </c>
      <c r="C4" s="70"/>
      <c r="D4" s="70"/>
      <c r="E4" s="119" t="s">
        <v>7</v>
      </c>
      <c r="F4" s="119">
        <v>60</v>
      </c>
      <c r="G4" s="70" t="s">
        <v>7</v>
      </c>
      <c r="H4" s="70">
        <v>60</v>
      </c>
      <c r="I4" s="63">
        <f>SUM(C4:H4)</f>
        <v>120</v>
      </c>
      <c r="J4" s="92">
        <v>1</v>
      </c>
    </row>
    <row r="5" spans="1:10" ht="15.75">
      <c r="A5" s="74">
        <v>2</v>
      </c>
      <c r="B5" s="52" t="s">
        <v>241</v>
      </c>
      <c r="C5" s="70"/>
      <c r="D5" s="70"/>
      <c r="E5" s="119" t="s">
        <v>6</v>
      </c>
      <c r="F5" s="119">
        <v>80</v>
      </c>
      <c r="G5" s="119"/>
      <c r="H5" s="119"/>
      <c r="I5" s="63">
        <f>SUM(C5:H5)</f>
        <v>80</v>
      </c>
      <c r="J5" s="92">
        <v>2</v>
      </c>
    </row>
    <row r="6" spans="1:10" ht="15.75">
      <c r="A6" s="64">
        <v>3</v>
      </c>
      <c r="B6" s="190" t="s">
        <v>334</v>
      </c>
      <c r="C6" s="190"/>
      <c r="D6" s="190"/>
      <c r="E6" s="190"/>
      <c r="F6" s="190"/>
      <c r="G6" s="65" t="s">
        <v>6</v>
      </c>
      <c r="H6" s="65">
        <v>80</v>
      </c>
      <c r="I6" s="63">
        <f>SUM(C6:H6)</f>
        <v>80</v>
      </c>
      <c r="J6" s="76">
        <v>2</v>
      </c>
    </row>
    <row r="7" spans="1:10" ht="15.75">
      <c r="A7" s="76"/>
      <c r="B7" s="64"/>
      <c r="C7" s="64"/>
      <c r="D7" s="64"/>
      <c r="E7" s="64"/>
      <c r="F7" s="92"/>
      <c r="G7" s="92"/>
      <c r="H7" s="92"/>
      <c r="I7" s="63"/>
      <c r="J7" s="92"/>
    </row>
    <row r="8" spans="1:10" ht="15.75">
      <c r="A8" s="76"/>
      <c r="B8" s="64"/>
      <c r="C8" s="64"/>
      <c r="D8" s="64"/>
      <c r="E8" s="64"/>
      <c r="F8" s="92"/>
      <c r="G8" s="92"/>
      <c r="H8" s="92"/>
      <c r="I8" s="63"/>
      <c r="J8" s="92"/>
    </row>
  </sheetData>
  <sheetProtection/>
  <mergeCells count="5">
    <mergeCell ref="A1:J1"/>
    <mergeCell ref="B2:B3"/>
    <mergeCell ref="I2:I3"/>
    <mergeCell ref="J2:J3"/>
    <mergeCell ref="A2:A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O23" sqref="O23"/>
    </sheetView>
  </sheetViews>
  <sheetFormatPr defaultColWidth="8.8515625" defaultRowHeight="15"/>
  <cols>
    <col min="1" max="1" width="6.421875" style="11" customWidth="1"/>
    <col min="2" max="2" width="28.8515625" style="11" bestFit="1" customWidth="1"/>
    <col min="3" max="6" width="8.8515625" style="11" customWidth="1"/>
    <col min="7" max="11" width="8.8515625" style="110" customWidth="1"/>
    <col min="12" max="12" width="8.8515625" style="140" customWidth="1"/>
    <col min="13" max="16384" width="8.8515625" style="11" customWidth="1"/>
  </cols>
  <sheetData>
    <row r="1" spans="1:12" ht="24" thickBot="1">
      <c r="A1" s="242" t="s">
        <v>27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4"/>
    </row>
    <row r="2" spans="1:12" ht="128.25" customHeight="1">
      <c r="A2" s="256" t="s">
        <v>97</v>
      </c>
      <c r="B2" s="258" t="s">
        <v>0</v>
      </c>
      <c r="C2" s="68" t="s">
        <v>114</v>
      </c>
      <c r="D2" s="68" t="s">
        <v>112</v>
      </c>
      <c r="E2" s="68" t="s">
        <v>175</v>
      </c>
      <c r="F2" s="68" t="s">
        <v>176</v>
      </c>
      <c r="G2" s="54" t="s">
        <v>221</v>
      </c>
      <c r="H2" s="54" t="s">
        <v>242</v>
      </c>
      <c r="I2" s="218" t="s">
        <v>336</v>
      </c>
      <c r="J2" s="218" t="s">
        <v>322</v>
      </c>
      <c r="K2" s="238" t="s">
        <v>1</v>
      </c>
      <c r="L2" s="238" t="s">
        <v>2</v>
      </c>
    </row>
    <row r="3" spans="1:12" ht="15.75">
      <c r="A3" s="257"/>
      <c r="B3" s="259"/>
      <c r="C3" s="204" t="s">
        <v>3</v>
      </c>
      <c r="D3" s="204" t="s">
        <v>4</v>
      </c>
      <c r="E3" s="55" t="s">
        <v>3</v>
      </c>
      <c r="F3" s="55" t="s">
        <v>4</v>
      </c>
      <c r="G3" s="107" t="s">
        <v>3</v>
      </c>
      <c r="H3" s="107" t="s">
        <v>4</v>
      </c>
      <c r="I3" s="107" t="s">
        <v>3</v>
      </c>
      <c r="J3" s="107" t="s">
        <v>4</v>
      </c>
      <c r="K3" s="238"/>
      <c r="L3" s="238"/>
    </row>
    <row r="4" spans="1:12" ht="15.75" customHeight="1">
      <c r="A4" s="74">
        <v>1</v>
      </c>
      <c r="B4" s="175" t="s">
        <v>152</v>
      </c>
      <c r="C4" s="69" t="s">
        <v>7</v>
      </c>
      <c r="D4" s="69">
        <v>60</v>
      </c>
      <c r="E4" s="69" t="s">
        <v>5</v>
      </c>
      <c r="F4" s="69">
        <v>60</v>
      </c>
      <c r="G4" s="119"/>
      <c r="H4" s="119"/>
      <c r="I4" s="70" t="s">
        <v>9</v>
      </c>
      <c r="J4" s="70">
        <v>40</v>
      </c>
      <c r="K4" s="66">
        <f aca="true" t="shared" si="0" ref="K4:K25">SUM(C4:J4)</f>
        <v>160</v>
      </c>
      <c r="L4" s="63">
        <v>1</v>
      </c>
    </row>
    <row r="5" spans="1:12" ht="15.75">
      <c r="A5" s="74">
        <v>2</v>
      </c>
      <c r="B5" s="175" t="s">
        <v>250</v>
      </c>
      <c r="C5" s="135"/>
      <c r="D5" s="135"/>
      <c r="E5" s="135"/>
      <c r="F5" s="135"/>
      <c r="G5" s="63" t="s">
        <v>6</v>
      </c>
      <c r="H5" s="63">
        <v>80</v>
      </c>
      <c r="I5" s="53" t="s">
        <v>6</v>
      </c>
      <c r="J5" s="53">
        <v>80</v>
      </c>
      <c r="K5" s="66">
        <f t="shared" si="0"/>
        <v>160</v>
      </c>
      <c r="L5" s="63">
        <v>1</v>
      </c>
    </row>
    <row r="6" spans="1:12" ht="15.75">
      <c r="A6" s="74">
        <v>3</v>
      </c>
      <c r="B6" s="175" t="s">
        <v>57</v>
      </c>
      <c r="C6" s="69"/>
      <c r="D6" s="69"/>
      <c r="E6" s="69" t="s">
        <v>5</v>
      </c>
      <c r="F6" s="69">
        <v>60</v>
      </c>
      <c r="G6" s="119"/>
      <c r="H6" s="119"/>
      <c r="I6" s="70" t="s">
        <v>7</v>
      </c>
      <c r="J6" s="70">
        <v>60</v>
      </c>
      <c r="K6" s="66">
        <f t="shared" si="0"/>
        <v>120</v>
      </c>
      <c r="L6" s="63">
        <v>3</v>
      </c>
    </row>
    <row r="7" spans="1:17" ht="15.75">
      <c r="A7" s="74">
        <v>4</v>
      </c>
      <c r="B7" s="175" t="s">
        <v>251</v>
      </c>
      <c r="C7" s="135"/>
      <c r="D7" s="135"/>
      <c r="E7" s="135"/>
      <c r="F7" s="135"/>
      <c r="G7" s="63" t="s">
        <v>7</v>
      </c>
      <c r="H7" s="63">
        <v>60</v>
      </c>
      <c r="I7" s="53" t="s">
        <v>5</v>
      </c>
      <c r="J7" s="53">
        <v>50</v>
      </c>
      <c r="K7" s="66">
        <f t="shared" si="0"/>
        <v>110</v>
      </c>
      <c r="L7" s="63">
        <v>4</v>
      </c>
      <c r="Q7" s="106"/>
    </row>
    <row r="8" spans="1:12" ht="15.75">
      <c r="A8" s="74">
        <v>5</v>
      </c>
      <c r="B8" s="175" t="s">
        <v>252</v>
      </c>
      <c r="C8" s="135"/>
      <c r="D8" s="135"/>
      <c r="E8" s="135"/>
      <c r="F8" s="135"/>
      <c r="G8" s="63" t="s">
        <v>5</v>
      </c>
      <c r="H8" s="63">
        <v>50</v>
      </c>
      <c r="I8" s="53" t="s">
        <v>9</v>
      </c>
      <c r="J8" s="53">
        <v>60</v>
      </c>
      <c r="K8" s="66">
        <f t="shared" si="0"/>
        <v>110</v>
      </c>
      <c r="L8" s="63">
        <v>4</v>
      </c>
    </row>
    <row r="9" spans="1:12" ht="15.75">
      <c r="A9" s="74">
        <v>6</v>
      </c>
      <c r="B9" s="75" t="s">
        <v>51</v>
      </c>
      <c r="C9" s="69"/>
      <c r="D9" s="69"/>
      <c r="E9" s="69" t="s">
        <v>6</v>
      </c>
      <c r="F9" s="69">
        <v>100</v>
      </c>
      <c r="G9" s="119"/>
      <c r="H9" s="119"/>
      <c r="I9" s="119"/>
      <c r="J9" s="119"/>
      <c r="K9" s="66">
        <f t="shared" si="0"/>
        <v>100</v>
      </c>
      <c r="L9" s="63">
        <v>6</v>
      </c>
    </row>
    <row r="10" spans="1:12" ht="17.25" customHeight="1">
      <c r="A10" s="74">
        <v>7</v>
      </c>
      <c r="B10" s="75" t="s">
        <v>17</v>
      </c>
      <c r="C10" s="69" t="s">
        <v>9</v>
      </c>
      <c r="D10" s="69">
        <v>40</v>
      </c>
      <c r="E10" s="69" t="s">
        <v>9</v>
      </c>
      <c r="F10" s="69">
        <v>50</v>
      </c>
      <c r="G10" s="119"/>
      <c r="H10" s="119"/>
      <c r="I10" s="70"/>
      <c r="J10" s="70"/>
      <c r="K10" s="66">
        <f t="shared" si="0"/>
        <v>90</v>
      </c>
      <c r="L10" s="63">
        <v>7</v>
      </c>
    </row>
    <row r="11" spans="1:12" ht="15.75">
      <c r="A11" s="74">
        <v>8</v>
      </c>
      <c r="B11" s="103" t="s">
        <v>195</v>
      </c>
      <c r="C11" s="104"/>
      <c r="D11" s="104"/>
      <c r="E11" s="104" t="s">
        <v>9</v>
      </c>
      <c r="F11" s="104">
        <v>50</v>
      </c>
      <c r="G11" s="96"/>
      <c r="H11" s="96"/>
      <c r="I11" s="65"/>
      <c r="J11" s="65">
        <v>40</v>
      </c>
      <c r="K11" s="66">
        <f t="shared" si="0"/>
        <v>90</v>
      </c>
      <c r="L11" s="66">
        <v>8</v>
      </c>
    </row>
    <row r="12" spans="1:12" ht="15.75">
      <c r="A12" s="74">
        <v>9</v>
      </c>
      <c r="B12" s="175" t="s">
        <v>256</v>
      </c>
      <c r="C12" s="135"/>
      <c r="D12" s="135"/>
      <c r="E12" s="135"/>
      <c r="F12" s="135"/>
      <c r="G12" s="63" t="s">
        <v>9</v>
      </c>
      <c r="H12" s="63">
        <v>40</v>
      </c>
      <c r="I12" s="53" t="s">
        <v>9</v>
      </c>
      <c r="J12" s="53">
        <v>40</v>
      </c>
      <c r="K12" s="66">
        <f t="shared" si="0"/>
        <v>80</v>
      </c>
      <c r="L12" s="63">
        <v>9</v>
      </c>
    </row>
    <row r="13" spans="1:12" ht="15.75">
      <c r="A13" s="74">
        <v>10</v>
      </c>
      <c r="B13" s="75" t="s">
        <v>149</v>
      </c>
      <c r="C13" s="104" t="s">
        <v>6</v>
      </c>
      <c r="D13" s="104">
        <v>80</v>
      </c>
      <c r="E13" s="104"/>
      <c r="F13" s="104"/>
      <c r="G13" s="96"/>
      <c r="H13" s="96"/>
      <c r="I13" s="65"/>
      <c r="J13" s="65"/>
      <c r="K13" s="66">
        <f t="shared" si="0"/>
        <v>80</v>
      </c>
      <c r="L13" s="66">
        <v>9</v>
      </c>
    </row>
    <row r="14" spans="1:12" ht="13.5" customHeight="1">
      <c r="A14" s="74">
        <v>11</v>
      </c>
      <c r="B14" s="103" t="s">
        <v>194</v>
      </c>
      <c r="C14" s="104"/>
      <c r="D14" s="104"/>
      <c r="E14" s="104" t="s">
        <v>7</v>
      </c>
      <c r="F14" s="104">
        <v>80</v>
      </c>
      <c r="G14" s="96"/>
      <c r="H14" s="96"/>
      <c r="I14" s="65"/>
      <c r="J14" s="65"/>
      <c r="K14" s="66">
        <f t="shared" si="0"/>
        <v>80</v>
      </c>
      <c r="L14" s="66">
        <v>9</v>
      </c>
    </row>
    <row r="15" spans="1:12" ht="15.75">
      <c r="A15" s="74">
        <v>12</v>
      </c>
      <c r="B15" s="52" t="s">
        <v>253</v>
      </c>
      <c r="C15" s="135"/>
      <c r="D15" s="135"/>
      <c r="E15" s="135"/>
      <c r="F15" s="135"/>
      <c r="G15" s="63" t="s">
        <v>5</v>
      </c>
      <c r="H15" s="63">
        <v>50</v>
      </c>
      <c r="I15" s="53"/>
      <c r="J15" s="53"/>
      <c r="K15" s="66">
        <f t="shared" si="0"/>
        <v>50</v>
      </c>
      <c r="L15" s="63">
        <v>12</v>
      </c>
    </row>
    <row r="16" spans="1:12" ht="15.75">
      <c r="A16" s="74">
        <v>13</v>
      </c>
      <c r="B16" s="190" t="s">
        <v>196</v>
      </c>
      <c r="C16" s="104"/>
      <c r="D16" s="104"/>
      <c r="E16" s="104" t="s">
        <v>9</v>
      </c>
      <c r="F16" s="104">
        <v>50</v>
      </c>
      <c r="G16" s="96"/>
      <c r="H16" s="96"/>
      <c r="I16" s="65" t="s">
        <v>9</v>
      </c>
      <c r="J16" s="65"/>
      <c r="K16" s="66">
        <f t="shared" si="0"/>
        <v>50</v>
      </c>
      <c r="L16" s="66">
        <v>12</v>
      </c>
    </row>
    <row r="17" spans="1:12" ht="13.5" customHeight="1">
      <c r="A17" s="74">
        <v>14</v>
      </c>
      <c r="B17" s="103" t="s">
        <v>197</v>
      </c>
      <c r="C17" s="104"/>
      <c r="D17" s="104"/>
      <c r="E17" s="104" t="s">
        <v>9</v>
      </c>
      <c r="F17" s="104">
        <v>50</v>
      </c>
      <c r="G17" s="96"/>
      <c r="H17" s="96"/>
      <c r="I17" s="65"/>
      <c r="J17" s="65"/>
      <c r="K17" s="66">
        <f t="shared" si="0"/>
        <v>50</v>
      </c>
      <c r="L17" s="66">
        <v>12</v>
      </c>
    </row>
    <row r="18" spans="1:12" ht="15.75">
      <c r="A18" s="74">
        <v>15</v>
      </c>
      <c r="B18" s="75" t="s">
        <v>150</v>
      </c>
      <c r="C18" s="104" t="s">
        <v>5</v>
      </c>
      <c r="D18" s="104">
        <v>50</v>
      </c>
      <c r="E18" s="104"/>
      <c r="F18" s="104"/>
      <c r="G18" s="96"/>
      <c r="H18" s="96"/>
      <c r="I18" s="65"/>
      <c r="J18" s="65"/>
      <c r="K18" s="66">
        <f t="shared" si="0"/>
        <v>50</v>
      </c>
      <c r="L18" s="66">
        <v>12</v>
      </c>
    </row>
    <row r="19" spans="1:12" ht="15.75">
      <c r="A19" s="74">
        <v>16</v>
      </c>
      <c r="B19" s="75" t="s">
        <v>151</v>
      </c>
      <c r="C19" s="104" t="s">
        <v>5</v>
      </c>
      <c r="D19" s="104">
        <v>50</v>
      </c>
      <c r="E19" s="104"/>
      <c r="F19" s="104"/>
      <c r="G19" s="96"/>
      <c r="H19" s="96"/>
      <c r="I19" s="65"/>
      <c r="J19" s="65"/>
      <c r="K19" s="66">
        <f t="shared" si="0"/>
        <v>50</v>
      </c>
      <c r="L19" s="66">
        <v>12</v>
      </c>
    </row>
    <row r="20" spans="1:12" ht="15.75">
      <c r="A20" s="74">
        <v>17</v>
      </c>
      <c r="B20" s="190" t="s">
        <v>337</v>
      </c>
      <c r="C20" s="64"/>
      <c r="D20" s="64"/>
      <c r="E20" s="64"/>
      <c r="F20" s="64"/>
      <c r="G20" s="66"/>
      <c r="H20" s="66"/>
      <c r="I20" s="65" t="s">
        <v>5</v>
      </c>
      <c r="J20" s="65">
        <v>50</v>
      </c>
      <c r="K20" s="66">
        <f t="shared" si="0"/>
        <v>50</v>
      </c>
      <c r="L20" s="63">
        <v>12</v>
      </c>
    </row>
    <row r="21" spans="1:12" ht="15.75">
      <c r="A21" s="74">
        <v>18</v>
      </c>
      <c r="B21" s="75" t="s">
        <v>198</v>
      </c>
      <c r="C21" s="69" t="s">
        <v>9</v>
      </c>
      <c r="D21" s="69">
        <v>40</v>
      </c>
      <c r="E21" s="69"/>
      <c r="F21" s="69"/>
      <c r="G21" s="119"/>
      <c r="H21" s="119"/>
      <c r="I21" s="70"/>
      <c r="J21" s="70"/>
      <c r="K21" s="66">
        <f t="shared" si="0"/>
        <v>40</v>
      </c>
      <c r="L21" s="63">
        <v>18</v>
      </c>
    </row>
    <row r="22" spans="1:12" ht="15.75">
      <c r="A22" s="74">
        <v>19</v>
      </c>
      <c r="B22" s="75" t="s">
        <v>58</v>
      </c>
      <c r="C22" s="69" t="s">
        <v>9</v>
      </c>
      <c r="D22" s="69">
        <v>40</v>
      </c>
      <c r="E22" s="69"/>
      <c r="F22" s="69"/>
      <c r="G22" s="119"/>
      <c r="H22" s="119"/>
      <c r="I22" s="70"/>
      <c r="J22" s="70"/>
      <c r="K22" s="66">
        <f t="shared" si="0"/>
        <v>40</v>
      </c>
      <c r="L22" s="63">
        <v>18</v>
      </c>
    </row>
    <row r="23" spans="1:12" ht="15.75">
      <c r="A23" s="74">
        <v>20</v>
      </c>
      <c r="B23" s="103" t="s">
        <v>153</v>
      </c>
      <c r="C23" s="104" t="s">
        <v>9</v>
      </c>
      <c r="D23" s="104">
        <v>40</v>
      </c>
      <c r="E23" s="104"/>
      <c r="F23" s="104"/>
      <c r="G23" s="96"/>
      <c r="H23" s="96"/>
      <c r="I23" s="65"/>
      <c r="J23" s="65"/>
      <c r="K23" s="66">
        <f t="shared" si="0"/>
        <v>40</v>
      </c>
      <c r="L23" s="63">
        <v>18</v>
      </c>
    </row>
    <row r="24" spans="1:12" ht="15.75">
      <c r="A24" s="74">
        <v>21</v>
      </c>
      <c r="B24" s="52" t="s">
        <v>254</v>
      </c>
      <c r="C24" s="135"/>
      <c r="D24" s="135"/>
      <c r="E24" s="135"/>
      <c r="F24" s="135"/>
      <c r="G24" s="63" t="s">
        <v>9</v>
      </c>
      <c r="H24" s="63">
        <v>40</v>
      </c>
      <c r="I24" s="53"/>
      <c r="J24" s="53"/>
      <c r="K24" s="66">
        <f t="shared" si="0"/>
        <v>40</v>
      </c>
      <c r="L24" s="63">
        <v>18</v>
      </c>
    </row>
    <row r="25" spans="1:12" ht="15.75">
      <c r="A25" s="74">
        <v>22</v>
      </c>
      <c r="B25" s="52" t="s">
        <v>255</v>
      </c>
      <c r="C25" s="135"/>
      <c r="D25" s="135"/>
      <c r="E25" s="135"/>
      <c r="F25" s="135"/>
      <c r="G25" s="63" t="s">
        <v>9</v>
      </c>
      <c r="H25" s="63">
        <v>40</v>
      </c>
      <c r="I25" s="53"/>
      <c r="J25" s="53"/>
      <c r="K25" s="66">
        <f t="shared" si="0"/>
        <v>40</v>
      </c>
      <c r="L25" s="63">
        <v>18</v>
      </c>
    </row>
  </sheetData>
  <sheetProtection/>
  <mergeCells count="5">
    <mergeCell ref="A1:L1"/>
    <mergeCell ref="A2:A3"/>
    <mergeCell ref="B2:B3"/>
    <mergeCell ref="K2:K3"/>
    <mergeCell ref="L2:L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4.28125" style="0" customWidth="1"/>
    <col min="2" max="2" width="47.7109375" style="0" customWidth="1"/>
    <col min="11" max="11" width="9.140625" style="110" customWidth="1"/>
    <col min="12" max="12" width="9.140625" style="67" customWidth="1"/>
  </cols>
  <sheetData>
    <row r="1" spans="1:12" ht="24" thickBot="1">
      <c r="A1" s="242" t="s">
        <v>28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4"/>
    </row>
    <row r="2" spans="1:12" ht="135.75" customHeight="1">
      <c r="A2" s="256" t="s">
        <v>97</v>
      </c>
      <c r="B2" s="258" t="s">
        <v>0</v>
      </c>
      <c r="C2" s="54" t="s">
        <v>101</v>
      </c>
      <c r="D2" s="68" t="s">
        <v>348</v>
      </c>
      <c r="E2" s="68" t="s">
        <v>175</v>
      </c>
      <c r="F2" s="68" t="s">
        <v>176</v>
      </c>
      <c r="G2" s="68" t="s">
        <v>221</v>
      </c>
      <c r="H2" s="68" t="s">
        <v>242</v>
      </c>
      <c r="I2" s="184" t="s">
        <v>315</v>
      </c>
      <c r="J2" s="184" t="s">
        <v>316</v>
      </c>
      <c r="K2" s="262" t="s">
        <v>1</v>
      </c>
      <c r="L2" s="264" t="s">
        <v>2</v>
      </c>
    </row>
    <row r="3" spans="1:12" ht="14.25" customHeight="1" thickBot="1">
      <c r="A3" s="260"/>
      <c r="B3" s="261"/>
      <c r="C3" s="91" t="s">
        <v>3</v>
      </c>
      <c r="D3" s="90" t="s">
        <v>4</v>
      </c>
      <c r="E3" s="19" t="s">
        <v>3</v>
      </c>
      <c r="F3" s="18" t="s">
        <v>4</v>
      </c>
      <c r="G3" s="19" t="s">
        <v>3</v>
      </c>
      <c r="H3" s="18" t="s">
        <v>4</v>
      </c>
      <c r="I3" s="19" t="s">
        <v>3</v>
      </c>
      <c r="J3" s="18" t="s">
        <v>4</v>
      </c>
      <c r="K3" s="263"/>
      <c r="L3" s="265"/>
    </row>
    <row r="4" spans="1:12" ht="15.75">
      <c r="A4" s="12">
        <v>1</v>
      </c>
      <c r="B4" s="175" t="s">
        <v>60</v>
      </c>
      <c r="C4" s="69"/>
      <c r="D4" s="69"/>
      <c r="E4" s="69" t="s">
        <v>5</v>
      </c>
      <c r="F4" s="69">
        <v>60</v>
      </c>
      <c r="G4" s="69" t="s">
        <v>6</v>
      </c>
      <c r="H4" s="69">
        <v>80</v>
      </c>
      <c r="I4" s="70" t="s">
        <v>6</v>
      </c>
      <c r="J4" s="70">
        <v>80</v>
      </c>
      <c r="K4" s="66">
        <f>SUM(C4:J4)</f>
        <v>220</v>
      </c>
      <c r="L4" s="63">
        <v>1</v>
      </c>
    </row>
    <row r="5" spans="1:12" ht="15.75">
      <c r="A5" s="12">
        <v>2</v>
      </c>
      <c r="B5" s="187" t="s">
        <v>136</v>
      </c>
      <c r="C5" s="57" t="s">
        <v>9</v>
      </c>
      <c r="D5" s="75">
        <v>40</v>
      </c>
      <c r="E5" s="57" t="s">
        <v>9</v>
      </c>
      <c r="F5" s="57">
        <v>50</v>
      </c>
      <c r="G5" s="92" t="s">
        <v>5</v>
      </c>
      <c r="H5" s="92">
        <v>50</v>
      </c>
      <c r="I5" s="53" t="s">
        <v>5</v>
      </c>
      <c r="J5" s="53">
        <v>50</v>
      </c>
      <c r="K5" s="66">
        <f>SUM(C5:J5)</f>
        <v>190</v>
      </c>
      <c r="L5" s="63">
        <v>2</v>
      </c>
    </row>
    <row r="6" spans="1:12" ht="18" customHeight="1">
      <c r="A6" s="15">
        <v>3</v>
      </c>
      <c r="B6" s="101" t="s">
        <v>137</v>
      </c>
      <c r="C6" s="57" t="s">
        <v>5</v>
      </c>
      <c r="D6" s="75">
        <v>50</v>
      </c>
      <c r="E6" s="57" t="s">
        <v>5</v>
      </c>
      <c r="F6" s="57">
        <v>60</v>
      </c>
      <c r="G6" s="57" t="s">
        <v>9</v>
      </c>
      <c r="H6" s="57">
        <v>40</v>
      </c>
      <c r="I6" s="57"/>
      <c r="J6" s="57"/>
      <c r="K6" s="66">
        <f>SUM(C6:J6)</f>
        <v>150</v>
      </c>
      <c r="L6" s="63">
        <v>3</v>
      </c>
    </row>
    <row r="7" spans="1:12" ht="15.75">
      <c r="A7" s="12">
        <v>4</v>
      </c>
      <c r="B7" s="186" t="s">
        <v>244</v>
      </c>
      <c r="C7" s="116"/>
      <c r="D7" s="116"/>
      <c r="E7" s="116"/>
      <c r="F7" s="116"/>
      <c r="G7" s="92" t="s">
        <v>5</v>
      </c>
      <c r="H7" s="92">
        <v>50</v>
      </c>
      <c r="I7" s="53" t="s">
        <v>7</v>
      </c>
      <c r="J7" s="53">
        <v>60</v>
      </c>
      <c r="K7" s="66">
        <f>SUM(C7:J7)</f>
        <v>110</v>
      </c>
      <c r="L7" s="63">
        <v>4</v>
      </c>
    </row>
    <row r="8" spans="1:12" ht="15.75">
      <c r="A8" s="12">
        <v>5</v>
      </c>
      <c r="B8" s="75" t="s">
        <v>59</v>
      </c>
      <c r="C8" s="69"/>
      <c r="D8" s="69"/>
      <c r="E8" s="69" t="s">
        <v>6</v>
      </c>
      <c r="F8" s="69">
        <v>100</v>
      </c>
      <c r="G8" s="69"/>
      <c r="H8" s="69"/>
      <c r="I8" s="69"/>
      <c r="J8" s="69"/>
      <c r="K8" s="66">
        <f aca="true" t="shared" si="0" ref="K8:K23">SUM(C8:J8)</f>
        <v>100</v>
      </c>
      <c r="L8" s="63">
        <v>5</v>
      </c>
    </row>
    <row r="9" spans="1:12" ht="14.25" customHeight="1">
      <c r="A9" s="15">
        <v>6</v>
      </c>
      <c r="B9" s="101" t="s">
        <v>55</v>
      </c>
      <c r="C9" s="57" t="s">
        <v>6</v>
      </c>
      <c r="D9" s="75">
        <v>80</v>
      </c>
      <c r="E9" s="57"/>
      <c r="F9" s="57"/>
      <c r="G9" s="57"/>
      <c r="H9" s="57"/>
      <c r="I9" s="57"/>
      <c r="J9" s="57"/>
      <c r="K9" s="66">
        <f t="shared" si="0"/>
        <v>80</v>
      </c>
      <c r="L9" s="63">
        <v>6</v>
      </c>
    </row>
    <row r="10" spans="1:12" ht="15.75">
      <c r="A10" s="12">
        <v>7</v>
      </c>
      <c r="B10" s="101" t="s">
        <v>199</v>
      </c>
      <c r="C10" s="57"/>
      <c r="D10" s="75"/>
      <c r="E10" s="57" t="s">
        <v>7</v>
      </c>
      <c r="F10" s="57">
        <v>80</v>
      </c>
      <c r="G10" s="57"/>
      <c r="H10" s="57"/>
      <c r="I10" s="57"/>
      <c r="J10" s="57"/>
      <c r="K10" s="66">
        <f t="shared" si="0"/>
        <v>80</v>
      </c>
      <c r="L10" s="63">
        <v>6</v>
      </c>
    </row>
    <row r="11" spans="1:12" ht="15" customHeight="1">
      <c r="A11" s="12">
        <v>8</v>
      </c>
      <c r="B11" s="75" t="s">
        <v>52</v>
      </c>
      <c r="C11" s="69" t="s">
        <v>7</v>
      </c>
      <c r="D11" s="69">
        <v>60</v>
      </c>
      <c r="E11" s="69"/>
      <c r="F11" s="69"/>
      <c r="G11" s="69"/>
      <c r="H11" s="69"/>
      <c r="I11" s="69"/>
      <c r="J11" s="69"/>
      <c r="K11" s="66">
        <f t="shared" si="0"/>
        <v>60</v>
      </c>
      <c r="L11" s="63">
        <v>8</v>
      </c>
    </row>
    <row r="12" spans="1:12" ht="15.75">
      <c r="A12" s="15">
        <v>9</v>
      </c>
      <c r="B12" s="185" t="s">
        <v>243</v>
      </c>
      <c r="C12" s="116"/>
      <c r="D12" s="116"/>
      <c r="E12" s="116"/>
      <c r="F12" s="116"/>
      <c r="G12" s="92" t="s">
        <v>7</v>
      </c>
      <c r="H12" s="92">
        <v>60</v>
      </c>
      <c r="I12" s="92"/>
      <c r="J12" s="92"/>
      <c r="K12" s="66">
        <f t="shared" si="0"/>
        <v>60</v>
      </c>
      <c r="L12" s="63">
        <v>9</v>
      </c>
    </row>
    <row r="13" spans="1:12" ht="15.75">
      <c r="A13" s="12">
        <v>10</v>
      </c>
      <c r="B13" s="101" t="s">
        <v>200</v>
      </c>
      <c r="C13" s="57"/>
      <c r="D13" s="75"/>
      <c r="E13" s="57" t="s">
        <v>9</v>
      </c>
      <c r="F13" s="57">
        <v>50</v>
      </c>
      <c r="G13" s="57"/>
      <c r="H13" s="57"/>
      <c r="I13" s="57"/>
      <c r="J13" s="57"/>
      <c r="K13" s="66">
        <f t="shared" si="0"/>
        <v>50</v>
      </c>
      <c r="L13" s="63">
        <v>10</v>
      </c>
    </row>
    <row r="14" spans="1:12" ht="16.5" customHeight="1">
      <c r="A14" s="12">
        <v>11</v>
      </c>
      <c r="B14" s="101" t="s">
        <v>201</v>
      </c>
      <c r="C14" s="57"/>
      <c r="D14" s="75"/>
      <c r="E14" s="57" t="s">
        <v>9</v>
      </c>
      <c r="F14" s="57">
        <v>50</v>
      </c>
      <c r="G14" s="57"/>
      <c r="H14" s="57"/>
      <c r="I14" s="57"/>
      <c r="J14" s="57"/>
      <c r="K14" s="66">
        <f t="shared" si="0"/>
        <v>50</v>
      </c>
      <c r="L14" s="63">
        <v>10</v>
      </c>
    </row>
    <row r="15" spans="1:12" ht="15.75">
      <c r="A15" s="15">
        <v>12</v>
      </c>
      <c r="B15" s="186" t="s">
        <v>317</v>
      </c>
      <c r="C15" s="49"/>
      <c r="D15" s="49"/>
      <c r="E15" s="49"/>
      <c r="F15" s="49"/>
      <c r="G15" s="49"/>
      <c r="H15" s="49"/>
      <c r="I15" s="53" t="s">
        <v>5</v>
      </c>
      <c r="J15" s="53">
        <v>50</v>
      </c>
      <c r="K15" s="66">
        <f>SUM(C15:J15)</f>
        <v>50</v>
      </c>
      <c r="L15" s="63">
        <v>10</v>
      </c>
    </row>
    <row r="16" spans="1:12" ht="15.75">
      <c r="A16" s="12">
        <v>13</v>
      </c>
      <c r="B16" s="101" t="s">
        <v>202</v>
      </c>
      <c r="C16" s="57"/>
      <c r="D16" s="75"/>
      <c r="E16" s="57" t="s">
        <v>9</v>
      </c>
      <c r="F16" s="57">
        <v>50</v>
      </c>
      <c r="G16" s="57"/>
      <c r="H16" s="57"/>
      <c r="I16" s="57"/>
      <c r="J16" s="57"/>
      <c r="K16" s="66">
        <f t="shared" si="0"/>
        <v>50</v>
      </c>
      <c r="L16" s="63">
        <v>10</v>
      </c>
    </row>
    <row r="17" spans="1:12" ht="14.25" customHeight="1">
      <c r="A17" s="12">
        <v>14</v>
      </c>
      <c r="B17" s="101" t="s">
        <v>134</v>
      </c>
      <c r="C17" s="57" t="s">
        <v>5</v>
      </c>
      <c r="D17" s="75">
        <v>50</v>
      </c>
      <c r="E17" s="57"/>
      <c r="F17" s="57"/>
      <c r="G17" s="57"/>
      <c r="H17" s="57"/>
      <c r="I17" s="57"/>
      <c r="J17" s="57"/>
      <c r="K17" s="66">
        <f t="shared" si="0"/>
        <v>50</v>
      </c>
      <c r="L17" s="63">
        <v>10</v>
      </c>
    </row>
    <row r="18" spans="1:12" ht="15.75">
      <c r="A18" s="15">
        <v>15</v>
      </c>
      <c r="B18" s="101" t="s">
        <v>132</v>
      </c>
      <c r="C18" s="57" t="s">
        <v>9</v>
      </c>
      <c r="D18" s="75">
        <v>40</v>
      </c>
      <c r="E18" s="57"/>
      <c r="F18" s="57"/>
      <c r="G18" s="57"/>
      <c r="H18" s="57"/>
      <c r="I18" s="57"/>
      <c r="J18" s="57"/>
      <c r="K18" s="66">
        <f t="shared" si="0"/>
        <v>40</v>
      </c>
      <c r="L18" s="63">
        <v>15</v>
      </c>
    </row>
    <row r="19" spans="1:12" ht="15.75">
      <c r="A19" s="12">
        <v>16</v>
      </c>
      <c r="B19" s="101" t="s">
        <v>133</v>
      </c>
      <c r="C19" s="57" t="s">
        <v>9</v>
      </c>
      <c r="D19" s="75">
        <v>40</v>
      </c>
      <c r="E19" s="57"/>
      <c r="F19" s="57"/>
      <c r="G19" s="57"/>
      <c r="H19" s="57"/>
      <c r="I19" s="57"/>
      <c r="J19" s="57"/>
      <c r="K19" s="66">
        <f t="shared" si="0"/>
        <v>40</v>
      </c>
      <c r="L19" s="63">
        <v>15</v>
      </c>
    </row>
    <row r="20" spans="1:12" ht="15.75">
      <c r="A20" s="12">
        <v>17</v>
      </c>
      <c r="B20" s="101" t="s">
        <v>135</v>
      </c>
      <c r="C20" s="57" t="s">
        <v>9</v>
      </c>
      <c r="D20" s="75">
        <v>40</v>
      </c>
      <c r="E20" s="57"/>
      <c r="F20" s="57"/>
      <c r="G20" s="57"/>
      <c r="H20" s="57"/>
      <c r="I20" s="57"/>
      <c r="J20" s="57"/>
      <c r="K20" s="66">
        <f t="shared" si="0"/>
        <v>40</v>
      </c>
      <c r="L20" s="63">
        <v>15</v>
      </c>
    </row>
    <row r="21" spans="1:12" ht="15.75">
      <c r="A21" s="15">
        <v>18</v>
      </c>
      <c r="B21" s="185" t="s">
        <v>245</v>
      </c>
      <c r="C21" s="116"/>
      <c r="D21" s="116"/>
      <c r="E21" s="116"/>
      <c r="F21" s="116"/>
      <c r="G21" s="92" t="s">
        <v>9</v>
      </c>
      <c r="H21" s="92">
        <v>40</v>
      </c>
      <c r="I21" s="92"/>
      <c r="J21" s="92"/>
      <c r="K21" s="66">
        <f t="shared" si="0"/>
        <v>40</v>
      </c>
      <c r="L21" s="63">
        <v>15</v>
      </c>
    </row>
    <row r="22" spans="1:12" ht="15.75">
      <c r="A22" s="12">
        <v>19</v>
      </c>
      <c r="B22" s="185" t="s">
        <v>300</v>
      </c>
      <c r="C22" s="116"/>
      <c r="D22" s="116"/>
      <c r="E22" s="116"/>
      <c r="F22" s="116"/>
      <c r="G22" s="92" t="s">
        <v>9</v>
      </c>
      <c r="H22" s="92">
        <v>40</v>
      </c>
      <c r="I22" s="92"/>
      <c r="J22" s="92"/>
      <c r="K22" s="66">
        <f t="shared" si="0"/>
        <v>40</v>
      </c>
      <c r="L22" s="63">
        <v>15</v>
      </c>
    </row>
    <row r="23" spans="1:12" ht="15.75">
      <c r="A23" s="12">
        <v>20</v>
      </c>
      <c r="B23" s="185" t="s">
        <v>246</v>
      </c>
      <c r="C23" s="116"/>
      <c r="D23" s="116"/>
      <c r="E23" s="116"/>
      <c r="F23" s="116"/>
      <c r="G23" s="92" t="s">
        <v>9</v>
      </c>
      <c r="H23" s="92">
        <v>40</v>
      </c>
      <c r="I23" s="92"/>
      <c r="J23" s="92"/>
      <c r="K23" s="66">
        <f t="shared" si="0"/>
        <v>40</v>
      </c>
      <c r="L23" s="63">
        <v>15</v>
      </c>
    </row>
  </sheetData>
  <sheetProtection/>
  <mergeCells count="5">
    <mergeCell ref="A1:L1"/>
    <mergeCell ref="A2:A3"/>
    <mergeCell ref="B2:B3"/>
    <mergeCell ref="K2:K3"/>
    <mergeCell ref="L2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C2" sqref="C1:D16384"/>
    </sheetView>
  </sheetViews>
  <sheetFormatPr defaultColWidth="8.8515625" defaultRowHeight="15"/>
  <cols>
    <col min="1" max="1" width="8.8515625" style="11" customWidth="1"/>
    <col min="2" max="2" width="27.8515625" style="11" customWidth="1"/>
    <col min="3" max="16384" width="8.8515625" style="11" customWidth="1"/>
  </cols>
  <sheetData>
    <row r="1" spans="1:8" ht="24" thickBot="1">
      <c r="A1" s="266" t="s">
        <v>247</v>
      </c>
      <c r="B1" s="266"/>
      <c r="C1" s="266"/>
      <c r="D1" s="266"/>
      <c r="E1" s="266"/>
      <c r="F1" s="266"/>
      <c r="G1" s="266"/>
      <c r="H1" s="266"/>
    </row>
    <row r="2" spans="1:8" ht="152.25" customHeight="1">
      <c r="A2" s="254" t="s">
        <v>97</v>
      </c>
      <c r="B2" s="267" t="s">
        <v>0</v>
      </c>
      <c r="C2" s="16" t="s">
        <v>175</v>
      </c>
      <c r="D2" s="16" t="s">
        <v>176</v>
      </c>
      <c r="E2" s="68" t="s">
        <v>221</v>
      </c>
      <c r="F2" s="68" t="s">
        <v>242</v>
      </c>
      <c r="G2" s="269" t="s">
        <v>1</v>
      </c>
      <c r="H2" s="271" t="s">
        <v>2</v>
      </c>
    </row>
    <row r="3" spans="1:8" ht="15">
      <c r="A3" s="255"/>
      <c r="B3" s="268"/>
      <c r="C3" s="73" t="s">
        <v>3</v>
      </c>
      <c r="D3" s="90" t="s">
        <v>4</v>
      </c>
      <c r="E3" s="73" t="s">
        <v>3</v>
      </c>
      <c r="F3" s="90" t="s">
        <v>4</v>
      </c>
      <c r="G3" s="270"/>
      <c r="H3" s="272"/>
    </row>
    <row r="4" spans="1:8" ht="15.75">
      <c r="A4" s="76">
        <v>1</v>
      </c>
      <c r="B4" s="52" t="s">
        <v>248</v>
      </c>
      <c r="C4" s="65"/>
      <c r="D4" s="65"/>
      <c r="E4" s="104" t="s">
        <v>6</v>
      </c>
      <c r="F4" s="104">
        <v>80</v>
      </c>
      <c r="G4" s="142">
        <v>80</v>
      </c>
      <c r="H4" s="66">
        <v>1</v>
      </c>
    </row>
    <row r="5" spans="1:8" ht="15.75">
      <c r="A5" s="76">
        <v>2</v>
      </c>
      <c r="B5" s="155" t="s">
        <v>249</v>
      </c>
      <c r="C5" s="65"/>
      <c r="D5" s="65"/>
      <c r="E5" s="104" t="s">
        <v>7</v>
      </c>
      <c r="F5" s="104">
        <v>60</v>
      </c>
      <c r="G5" s="142">
        <v>60</v>
      </c>
      <c r="H5" s="66">
        <v>2</v>
      </c>
    </row>
    <row r="6" spans="1:8" ht="15.75">
      <c r="A6" s="76">
        <v>3</v>
      </c>
      <c r="B6" s="52" t="s">
        <v>292</v>
      </c>
      <c r="C6" s="104"/>
      <c r="D6" s="104"/>
      <c r="E6" s="104" t="s">
        <v>5</v>
      </c>
      <c r="F6" s="104">
        <v>50</v>
      </c>
      <c r="G6" s="143">
        <v>50</v>
      </c>
      <c r="H6" s="76">
        <v>3</v>
      </c>
    </row>
    <row r="7" spans="1:8" ht="15">
      <c r="A7" s="76">
        <v>4</v>
      </c>
      <c r="B7" s="64" t="s">
        <v>293</v>
      </c>
      <c r="C7" s="64"/>
      <c r="D7" s="64"/>
      <c r="E7" s="76" t="s">
        <v>5</v>
      </c>
      <c r="F7" s="76">
        <v>50</v>
      </c>
      <c r="G7" s="76">
        <v>50</v>
      </c>
      <c r="H7" s="76">
        <v>3</v>
      </c>
    </row>
  </sheetData>
  <sheetProtection/>
  <mergeCells count="5">
    <mergeCell ref="A1:H1"/>
    <mergeCell ref="B2:B3"/>
    <mergeCell ref="G2:G3"/>
    <mergeCell ref="H2:H3"/>
    <mergeCell ref="A2:A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PageLayoutView="0" workbookViewId="0" topLeftCell="A1">
      <selection activeCell="I5" sqref="I5"/>
    </sheetView>
  </sheetViews>
  <sheetFormatPr defaultColWidth="8.8515625" defaultRowHeight="15"/>
  <cols>
    <col min="1" max="1" width="5.140625" style="11" customWidth="1"/>
    <col min="2" max="2" width="60.00390625" style="11" bestFit="1" customWidth="1"/>
    <col min="3" max="6" width="8.8515625" style="11" customWidth="1"/>
    <col min="7" max="10" width="8.8515625" style="110" customWidth="1"/>
    <col min="11" max="11" width="8.8515625" style="111" customWidth="1"/>
    <col min="12" max="12" width="7.421875" style="110" customWidth="1"/>
    <col min="13" max="16384" width="8.8515625" style="11" customWidth="1"/>
  </cols>
  <sheetData>
    <row r="1" spans="1:12" ht="24" thickBot="1">
      <c r="A1" s="273" t="s">
        <v>19</v>
      </c>
      <c r="B1" s="274"/>
      <c r="C1" s="275"/>
      <c r="D1" s="275"/>
      <c r="E1" s="275"/>
      <c r="F1" s="275"/>
      <c r="G1" s="275"/>
      <c r="H1" s="275"/>
      <c r="I1" s="275"/>
      <c r="J1" s="275"/>
      <c r="K1" s="275"/>
      <c r="L1" s="276"/>
    </row>
    <row r="2" spans="1:12" ht="117.75" customHeight="1">
      <c r="A2" s="256" t="s">
        <v>97</v>
      </c>
      <c r="B2" s="277" t="s">
        <v>0</v>
      </c>
      <c r="C2" s="68" t="s">
        <v>101</v>
      </c>
      <c r="D2" s="68" t="s">
        <v>131</v>
      </c>
      <c r="E2" s="68" t="s">
        <v>175</v>
      </c>
      <c r="F2" s="68" t="s">
        <v>176</v>
      </c>
      <c r="G2" s="54" t="s">
        <v>221</v>
      </c>
      <c r="H2" s="54" t="s">
        <v>233</v>
      </c>
      <c r="I2" s="218" t="s">
        <v>329</v>
      </c>
      <c r="J2" s="218" t="s">
        <v>330</v>
      </c>
      <c r="K2" s="238" t="s">
        <v>1</v>
      </c>
      <c r="L2" s="240"/>
    </row>
    <row r="3" spans="1:12" ht="15.75">
      <c r="A3" s="257"/>
      <c r="B3" s="278"/>
      <c r="C3" s="55" t="s">
        <v>3</v>
      </c>
      <c r="D3" s="55" t="s">
        <v>4</v>
      </c>
      <c r="E3" s="55" t="s">
        <v>3</v>
      </c>
      <c r="F3" s="55" t="s">
        <v>4</v>
      </c>
      <c r="G3" s="55" t="s">
        <v>3</v>
      </c>
      <c r="H3" s="55" t="s">
        <v>4</v>
      </c>
      <c r="I3" s="55" t="s">
        <v>3</v>
      </c>
      <c r="J3" s="55" t="s">
        <v>4</v>
      </c>
      <c r="K3" s="238"/>
      <c r="L3" s="241"/>
    </row>
    <row r="4" spans="1:12" ht="18" customHeight="1">
      <c r="A4" s="92">
        <v>1</v>
      </c>
      <c r="B4" s="138" t="s">
        <v>141</v>
      </c>
      <c r="C4" s="104" t="s">
        <v>9</v>
      </c>
      <c r="D4" s="104">
        <v>40</v>
      </c>
      <c r="E4" s="104" t="s">
        <v>5</v>
      </c>
      <c r="F4" s="104">
        <v>60</v>
      </c>
      <c r="G4" s="96" t="s">
        <v>5</v>
      </c>
      <c r="H4" s="96">
        <v>50</v>
      </c>
      <c r="I4" s="96"/>
      <c r="J4" s="96"/>
      <c r="K4" s="63">
        <f>SUM(D4:J4)</f>
        <v>150</v>
      </c>
      <c r="L4" s="63">
        <v>1</v>
      </c>
    </row>
    <row r="5" spans="1:12" ht="18" customHeight="1">
      <c r="A5" s="92">
        <v>2</v>
      </c>
      <c r="B5" s="138" t="s">
        <v>140</v>
      </c>
      <c r="C5" s="104" t="s">
        <v>9</v>
      </c>
      <c r="D5" s="104">
        <v>40</v>
      </c>
      <c r="E5" s="104" t="s">
        <v>9</v>
      </c>
      <c r="F5" s="104">
        <v>50</v>
      </c>
      <c r="G5" s="96" t="s">
        <v>7</v>
      </c>
      <c r="H5" s="96">
        <v>60</v>
      </c>
      <c r="I5" s="96"/>
      <c r="J5" s="96"/>
      <c r="K5" s="63">
        <f>SUM(D5:J5)</f>
        <v>150</v>
      </c>
      <c r="L5" s="63">
        <v>1</v>
      </c>
    </row>
    <row r="6" spans="1:12" ht="18" customHeight="1">
      <c r="A6" s="92">
        <v>3</v>
      </c>
      <c r="B6" s="134" t="s">
        <v>167</v>
      </c>
      <c r="C6" s="57" t="s">
        <v>7</v>
      </c>
      <c r="D6" s="57">
        <v>60</v>
      </c>
      <c r="E6" s="57"/>
      <c r="F6" s="57"/>
      <c r="G6" s="102" t="s">
        <v>9</v>
      </c>
      <c r="H6" s="102">
        <v>40</v>
      </c>
      <c r="I6" s="102"/>
      <c r="J6" s="102"/>
      <c r="K6" s="63">
        <f>SUM(D6:J6)</f>
        <v>100</v>
      </c>
      <c r="L6" s="63">
        <v>3</v>
      </c>
    </row>
    <row r="7" spans="1:12" ht="18" customHeight="1">
      <c r="A7" s="92">
        <v>4</v>
      </c>
      <c r="B7" s="75" t="s">
        <v>31</v>
      </c>
      <c r="C7" s="57" t="s">
        <v>5</v>
      </c>
      <c r="D7" s="57">
        <v>50</v>
      </c>
      <c r="E7" s="57" t="s">
        <v>9</v>
      </c>
      <c r="F7" s="57">
        <v>50</v>
      </c>
      <c r="G7" s="102"/>
      <c r="H7" s="102"/>
      <c r="I7" s="102"/>
      <c r="J7" s="102"/>
      <c r="K7" s="63">
        <f aca="true" t="shared" si="0" ref="K7:K23">SUM(D7:J7)</f>
        <v>100</v>
      </c>
      <c r="L7" s="63">
        <v>3</v>
      </c>
    </row>
    <row r="8" spans="1:12" ht="18" customHeight="1">
      <c r="A8" s="92">
        <v>5</v>
      </c>
      <c r="B8" s="103" t="s">
        <v>205</v>
      </c>
      <c r="C8" s="104"/>
      <c r="D8" s="104"/>
      <c r="E8" s="104" t="s">
        <v>6</v>
      </c>
      <c r="F8" s="104">
        <v>100</v>
      </c>
      <c r="G8" s="96"/>
      <c r="H8" s="96"/>
      <c r="I8" s="96"/>
      <c r="J8" s="96"/>
      <c r="K8" s="63">
        <f>SUM(D8:J8)</f>
        <v>100</v>
      </c>
      <c r="L8" s="63">
        <v>3</v>
      </c>
    </row>
    <row r="9" spans="1:12" ht="15.75">
      <c r="A9" s="92">
        <v>6</v>
      </c>
      <c r="B9" s="141" t="s">
        <v>234</v>
      </c>
      <c r="C9" s="64"/>
      <c r="D9" s="64"/>
      <c r="E9" s="64"/>
      <c r="F9" s="64"/>
      <c r="G9" s="66" t="s">
        <v>6</v>
      </c>
      <c r="H9" s="66">
        <v>80</v>
      </c>
      <c r="I9" s="66"/>
      <c r="J9" s="66"/>
      <c r="K9" s="63">
        <f t="shared" si="0"/>
        <v>80</v>
      </c>
      <c r="L9" s="66">
        <v>6</v>
      </c>
    </row>
    <row r="10" spans="1:12" ht="18" customHeight="1">
      <c r="A10" s="92">
        <v>7</v>
      </c>
      <c r="B10" s="103" t="s">
        <v>206</v>
      </c>
      <c r="C10" s="104"/>
      <c r="D10" s="104"/>
      <c r="E10" s="104" t="s">
        <v>7</v>
      </c>
      <c r="F10" s="104">
        <v>80</v>
      </c>
      <c r="G10" s="96"/>
      <c r="H10" s="96"/>
      <c r="I10" s="96"/>
      <c r="J10" s="96"/>
      <c r="K10" s="63">
        <f t="shared" si="0"/>
        <v>80</v>
      </c>
      <c r="L10" s="63">
        <v>6</v>
      </c>
    </row>
    <row r="11" spans="1:12" ht="15.75">
      <c r="A11" s="92">
        <v>8</v>
      </c>
      <c r="B11" s="175" t="s">
        <v>327</v>
      </c>
      <c r="C11" s="64"/>
      <c r="D11" s="64"/>
      <c r="E11" s="64"/>
      <c r="F11" s="64"/>
      <c r="G11" s="65"/>
      <c r="H11" s="65"/>
      <c r="I11" s="65" t="s">
        <v>6</v>
      </c>
      <c r="J11" s="65">
        <v>80</v>
      </c>
      <c r="K11" s="63">
        <f>SUM(D11:J11)</f>
        <v>80</v>
      </c>
      <c r="L11" s="66">
        <v>6</v>
      </c>
    </row>
    <row r="12" spans="1:12" ht="18" customHeight="1">
      <c r="A12" s="92">
        <v>9</v>
      </c>
      <c r="B12" s="75" t="s">
        <v>30</v>
      </c>
      <c r="C12" s="57" t="s">
        <v>6</v>
      </c>
      <c r="D12" s="57">
        <v>80</v>
      </c>
      <c r="E12" s="57"/>
      <c r="F12" s="57"/>
      <c r="G12" s="102"/>
      <c r="H12" s="102"/>
      <c r="I12" s="102"/>
      <c r="J12" s="102"/>
      <c r="K12" s="63">
        <f t="shared" si="0"/>
        <v>80</v>
      </c>
      <c r="L12" s="63">
        <v>6</v>
      </c>
    </row>
    <row r="13" spans="1:12" ht="15.75">
      <c r="A13" s="92">
        <v>10</v>
      </c>
      <c r="B13" s="175" t="s">
        <v>328</v>
      </c>
      <c r="C13" s="64"/>
      <c r="D13" s="64"/>
      <c r="E13" s="64"/>
      <c r="F13" s="64"/>
      <c r="G13" s="65"/>
      <c r="H13" s="65"/>
      <c r="I13" s="65" t="s">
        <v>7</v>
      </c>
      <c r="J13" s="65">
        <v>60</v>
      </c>
      <c r="K13" s="63">
        <f>SUM(D13:J13)</f>
        <v>60</v>
      </c>
      <c r="L13" s="66">
        <v>10</v>
      </c>
    </row>
    <row r="14" spans="1:12" ht="18" customHeight="1">
      <c r="A14" s="92">
        <v>11</v>
      </c>
      <c r="B14" s="101" t="s">
        <v>12</v>
      </c>
      <c r="C14" s="56"/>
      <c r="D14" s="56"/>
      <c r="E14" s="56" t="s">
        <v>5</v>
      </c>
      <c r="F14" s="56">
        <v>60</v>
      </c>
      <c r="G14" s="107"/>
      <c r="H14" s="107"/>
      <c r="I14" s="107"/>
      <c r="J14" s="107"/>
      <c r="K14" s="63">
        <f t="shared" si="0"/>
        <v>60</v>
      </c>
      <c r="L14" s="63">
        <v>10</v>
      </c>
    </row>
    <row r="15" spans="1:12" ht="15.75">
      <c r="A15" s="92">
        <v>12</v>
      </c>
      <c r="B15" s="103" t="s">
        <v>207</v>
      </c>
      <c r="C15" s="104"/>
      <c r="D15" s="104"/>
      <c r="E15" s="104" t="s">
        <v>9</v>
      </c>
      <c r="F15" s="104">
        <v>50</v>
      </c>
      <c r="G15" s="96"/>
      <c r="H15" s="96"/>
      <c r="I15" s="96"/>
      <c r="J15" s="96"/>
      <c r="K15" s="63">
        <f t="shared" si="0"/>
        <v>50</v>
      </c>
      <c r="L15" s="63">
        <v>12</v>
      </c>
    </row>
    <row r="16" spans="1:12" ht="18" customHeight="1">
      <c r="A16" s="92">
        <v>13</v>
      </c>
      <c r="B16" s="101" t="s">
        <v>65</v>
      </c>
      <c r="C16" s="57" t="s">
        <v>5</v>
      </c>
      <c r="D16" s="57">
        <v>50</v>
      </c>
      <c r="E16" s="57"/>
      <c r="F16" s="57"/>
      <c r="G16" s="102"/>
      <c r="H16" s="102"/>
      <c r="I16" s="102"/>
      <c r="J16" s="102"/>
      <c r="K16" s="63">
        <f>SUM(D16:J16)</f>
        <v>50</v>
      </c>
      <c r="L16" s="63">
        <v>12</v>
      </c>
    </row>
    <row r="17" spans="1:12" ht="15.75">
      <c r="A17" s="92">
        <v>14</v>
      </c>
      <c r="B17" s="141" t="s">
        <v>235</v>
      </c>
      <c r="C17" s="64"/>
      <c r="D17" s="64"/>
      <c r="E17" s="64"/>
      <c r="F17" s="64"/>
      <c r="G17" s="66" t="s">
        <v>5</v>
      </c>
      <c r="H17" s="66">
        <v>50</v>
      </c>
      <c r="I17" s="66"/>
      <c r="J17" s="66"/>
      <c r="K17" s="63">
        <f t="shared" si="0"/>
        <v>50</v>
      </c>
      <c r="L17" s="66">
        <v>12</v>
      </c>
    </row>
    <row r="18" spans="1:12" ht="15.75">
      <c r="A18" s="92">
        <v>15</v>
      </c>
      <c r="B18" s="103" t="s">
        <v>208</v>
      </c>
      <c r="C18" s="104"/>
      <c r="D18" s="104"/>
      <c r="E18" s="104" t="s">
        <v>9</v>
      </c>
      <c r="F18" s="104">
        <v>50</v>
      </c>
      <c r="G18" s="96"/>
      <c r="H18" s="96"/>
      <c r="I18" s="96"/>
      <c r="J18" s="96"/>
      <c r="K18" s="63">
        <f t="shared" si="0"/>
        <v>50</v>
      </c>
      <c r="L18" s="63">
        <v>12</v>
      </c>
    </row>
    <row r="19" spans="1:12" ht="15.75">
      <c r="A19" s="92">
        <v>16</v>
      </c>
      <c r="B19" s="103" t="s">
        <v>138</v>
      </c>
      <c r="C19" s="104" t="s">
        <v>9</v>
      </c>
      <c r="D19" s="104">
        <v>40</v>
      </c>
      <c r="E19" s="104"/>
      <c r="F19" s="104"/>
      <c r="G19" s="96"/>
      <c r="H19" s="96"/>
      <c r="I19" s="96"/>
      <c r="J19" s="96"/>
      <c r="K19" s="63">
        <f t="shared" si="0"/>
        <v>40</v>
      </c>
      <c r="L19" s="63">
        <v>16</v>
      </c>
    </row>
    <row r="20" spans="1:12" ht="15.75">
      <c r="A20" s="92">
        <v>17</v>
      </c>
      <c r="B20" s="128" t="s">
        <v>139</v>
      </c>
      <c r="C20" s="104" t="s">
        <v>9</v>
      </c>
      <c r="D20" s="104">
        <v>40</v>
      </c>
      <c r="E20" s="104"/>
      <c r="F20" s="104"/>
      <c r="G20" s="96"/>
      <c r="H20" s="96"/>
      <c r="I20" s="96"/>
      <c r="J20" s="96"/>
      <c r="K20" s="63">
        <f t="shared" si="0"/>
        <v>40</v>
      </c>
      <c r="L20" s="63">
        <v>16</v>
      </c>
    </row>
    <row r="21" spans="1:12" ht="15.75">
      <c r="A21" s="92">
        <v>18</v>
      </c>
      <c r="B21" s="141" t="s">
        <v>236</v>
      </c>
      <c r="C21" s="64"/>
      <c r="D21" s="64"/>
      <c r="E21" s="64"/>
      <c r="F21" s="64"/>
      <c r="G21" s="66" t="s">
        <v>9</v>
      </c>
      <c r="H21" s="66">
        <v>40</v>
      </c>
      <c r="I21" s="66"/>
      <c r="J21" s="66"/>
      <c r="K21" s="63">
        <f t="shared" si="0"/>
        <v>40</v>
      </c>
      <c r="L21" s="63">
        <v>16</v>
      </c>
    </row>
    <row r="22" spans="1:12" ht="15.75">
      <c r="A22" s="92">
        <v>19</v>
      </c>
      <c r="B22" s="141" t="s">
        <v>237</v>
      </c>
      <c r="C22" s="64"/>
      <c r="D22" s="64"/>
      <c r="E22" s="64"/>
      <c r="F22" s="64"/>
      <c r="G22" s="66" t="s">
        <v>9</v>
      </c>
      <c r="H22" s="66">
        <v>40</v>
      </c>
      <c r="I22" s="66"/>
      <c r="J22" s="66"/>
      <c r="K22" s="63">
        <f t="shared" si="0"/>
        <v>40</v>
      </c>
      <c r="L22" s="63">
        <v>16</v>
      </c>
    </row>
    <row r="23" spans="1:12" ht="15.75">
      <c r="A23" s="92">
        <v>20</v>
      </c>
      <c r="B23" s="141" t="s">
        <v>238</v>
      </c>
      <c r="C23" s="64"/>
      <c r="D23" s="64"/>
      <c r="E23" s="64"/>
      <c r="F23" s="64"/>
      <c r="G23" s="66" t="s">
        <v>9</v>
      </c>
      <c r="H23" s="66">
        <v>40</v>
      </c>
      <c r="I23" s="66"/>
      <c r="J23" s="66"/>
      <c r="K23" s="63">
        <f t="shared" si="0"/>
        <v>40</v>
      </c>
      <c r="L23" s="63">
        <v>16</v>
      </c>
    </row>
  </sheetData>
  <sheetProtection/>
  <mergeCells count="5">
    <mergeCell ref="A1:L1"/>
    <mergeCell ref="B2:B3"/>
    <mergeCell ref="K2:K3"/>
    <mergeCell ref="L2:L3"/>
    <mergeCell ref="A2:A3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" sqref="I2:J2"/>
    </sheetView>
  </sheetViews>
  <sheetFormatPr defaultColWidth="9.140625" defaultRowHeight="15"/>
  <cols>
    <col min="1" max="1" width="6.00390625" style="11" customWidth="1"/>
    <col min="2" max="2" width="35.7109375" style="11" customWidth="1"/>
    <col min="3" max="10" width="9.140625" style="11" customWidth="1"/>
    <col min="11" max="11" width="9.140625" style="111" customWidth="1"/>
    <col min="12" max="16384" width="9.140625" style="11" customWidth="1"/>
  </cols>
  <sheetData>
    <row r="1" spans="1:12" ht="24" thickBot="1">
      <c r="A1" s="23"/>
      <c r="B1" s="275" t="s">
        <v>32</v>
      </c>
      <c r="C1" s="275"/>
      <c r="D1" s="275"/>
      <c r="E1" s="275"/>
      <c r="F1" s="275"/>
      <c r="G1" s="275"/>
      <c r="H1" s="275"/>
      <c r="I1" s="275"/>
      <c r="J1" s="275"/>
      <c r="K1" s="275"/>
      <c r="L1" s="279"/>
    </row>
    <row r="2" spans="1:12" ht="117.75" customHeight="1">
      <c r="A2" s="256" t="s">
        <v>97</v>
      </c>
      <c r="B2" s="280" t="s">
        <v>0</v>
      </c>
      <c r="C2" s="48" t="s">
        <v>114</v>
      </c>
      <c r="D2" s="48" t="s">
        <v>112</v>
      </c>
      <c r="E2" s="68" t="s">
        <v>175</v>
      </c>
      <c r="F2" s="68" t="s">
        <v>176</v>
      </c>
      <c r="G2" s="54" t="s">
        <v>221</v>
      </c>
      <c r="H2" s="54" t="s">
        <v>233</v>
      </c>
      <c r="I2" s="218" t="s">
        <v>315</v>
      </c>
      <c r="J2" s="218" t="s">
        <v>318</v>
      </c>
      <c r="K2" s="238" t="s">
        <v>1</v>
      </c>
      <c r="L2" s="282" t="s">
        <v>2</v>
      </c>
    </row>
    <row r="3" spans="1:12" ht="15.75">
      <c r="A3" s="257"/>
      <c r="B3" s="281"/>
      <c r="C3" s="20" t="s">
        <v>4</v>
      </c>
      <c r="D3" s="20" t="s">
        <v>4</v>
      </c>
      <c r="E3" s="19" t="s">
        <v>3</v>
      </c>
      <c r="F3" s="18" t="s">
        <v>4</v>
      </c>
      <c r="G3" s="19" t="s">
        <v>3</v>
      </c>
      <c r="H3" s="84" t="s">
        <v>4</v>
      </c>
      <c r="I3" s="19" t="s">
        <v>3</v>
      </c>
      <c r="J3" s="84" t="s">
        <v>4</v>
      </c>
      <c r="K3" s="239"/>
      <c r="L3" s="283"/>
    </row>
    <row r="4" spans="1:12" ht="18" customHeight="1">
      <c r="A4" s="92">
        <v>1</v>
      </c>
      <c r="B4" s="101" t="s">
        <v>109</v>
      </c>
      <c r="C4" s="57" t="s">
        <v>6</v>
      </c>
      <c r="D4" s="57">
        <v>80</v>
      </c>
      <c r="E4" s="57" t="s">
        <v>9</v>
      </c>
      <c r="F4" s="57">
        <v>50</v>
      </c>
      <c r="G4" s="57" t="s">
        <v>6</v>
      </c>
      <c r="H4" s="57">
        <v>80</v>
      </c>
      <c r="I4" s="57"/>
      <c r="J4" s="57"/>
      <c r="K4" s="63">
        <f>SUM(D4:J4)</f>
        <v>210</v>
      </c>
      <c r="L4" s="63">
        <v>1</v>
      </c>
    </row>
    <row r="5" spans="1:12" ht="18" customHeight="1">
      <c r="A5" s="92">
        <v>2</v>
      </c>
      <c r="B5" s="85" t="s">
        <v>62</v>
      </c>
      <c r="C5" s="56" t="s">
        <v>9</v>
      </c>
      <c r="D5" s="56">
        <v>40</v>
      </c>
      <c r="E5" s="56" t="s">
        <v>7</v>
      </c>
      <c r="F5" s="56">
        <v>80</v>
      </c>
      <c r="G5" s="56" t="s">
        <v>7</v>
      </c>
      <c r="H5" s="56">
        <v>60</v>
      </c>
      <c r="I5" s="56"/>
      <c r="J5" s="56"/>
      <c r="K5" s="63">
        <f>SUM(D5:J5)</f>
        <v>180</v>
      </c>
      <c r="L5" s="197">
        <v>2</v>
      </c>
    </row>
    <row r="6" spans="1:12" ht="18" customHeight="1">
      <c r="A6" s="92">
        <v>3</v>
      </c>
      <c r="B6" s="175" t="s">
        <v>34</v>
      </c>
      <c r="C6" s="57" t="s">
        <v>5</v>
      </c>
      <c r="D6" s="57">
        <v>50</v>
      </c>
      <c r="E6" s="57"/>
      <c r="F6" s="57"/>
      <c r="G6" s="57" t="s">
        <v>5</v>
      </c>
      <c r="H6" s="57">
        <v>50</v>
      </c>
      <c r="I6" s="53" t="s">
        <v>7</v>
      </c>
      <c r="J6" s="53">
        <v>60</v>
      </c>
      <c r="K6" s="63">
        <f>SUM(D6:J6)</f>
        <v>160</v>
      </c>
      <c r="L6" s="63">
        <v>3</v>
      </c>
    </row>
    <row r="7" spans="1:12" ht="18" customHeight="1">
      <c r="A7" s="92">
        <v>4</v>
      </c>
      <c r="B7" s="85" t="s">
        <v>13</v>
      </c>
      <c r="C7" s="69" t="s">
        <v>5</v>
      </c>
      <c r="D7" s="69">
        <v>50</v>
      </c>
      <c r="E7" s="69" t="s">
        <v>9</v>
      </c>
      <c r="F7" s="69">
        <v>50</v>
      </c>
      <c r="G7" s="69" t="s">
        <v>9</v>
      </c>
      <c r="H7" s="69">
        <v>40</v>
      </c>
      <c r="I7" s="69"/>
      <c r="J7" s="69"/>
      <c r="K7" s="63">
        <f aca="true" t="shared" si="0" ref="K7:K17">SUM(D7:J7)</f>
        <v>140</v>
      </c>
      <c r="L7" s="198">
        <v>4</v>
      </c>
    </row>
    <row r="8" spans="1:12" ht="18" customHeight="1">
      <c r="A8" s="92">
        <v>5</v>
      </c>
      <c r="B8" s="78" t="s">
        <v>61</v>
      </c>
      <c r="C8" s="56" t="s">
        <v>9</v>
      </c>
      <c r="D8" s="56">
        <v>40</v>
      </c>
      <c r="E8" s="56"/>
      <c r="F8" s="56"/>
      <c r="G8" s="56" t="s">
        <v>5</v>
      </c>
      <c r="H8" s="56">
        <v>50</v>
      </c>
      <c r="I8" s="202" t="s">
        <v>5</v>
      </c>
      <c r="J8" s="202">
        <v>50</v>
      </c>
      <c r="K8" s="63">
        <f t="shared" si="0"/>
        <v>140</v>
      </c>
      <c r="L8" s="197">
        <v>4</v>
      </c>
    </row>
    <row r="9" spans="1:12" ht="18" customHeight="1">
      <c r="A9" s="92">
        <v>6</v>
      </c>
      <c r="B9" s="175" t="s">
        <v>204</v>
      </c>
      <c r="C9" s="104"/>
      <c r="D9" s="104"/>
      <c r="E9" s="104" t="s">
        <v>9</v>
      </c>
      <c r="F9" s="104">
        <v>50</v>
      </c>
      <c r="G9" s="104"/>
      <c r="H9" s="104"/>
      <c r="I9" s="65" t="s">
        <v>6</v>
      </c>
      <c r="J9" s="65">
        <v>80</v>
      </c>
      <c r="K9" s="63">
        <f>SUM(D9:J9)</f>
        <v>130</v>
      </c>
      <c r="L9" s="66">
        <v>5</v>
      </c>
    </row>
    <row r="10" spans="1:12" ht="18" customHeight="1">
      <c r="A10" s="92">
        <v>7</v>
      </c>
      <c r="B10" s="85" t="s">
        <v>21</v>
      </c>
      <c r="C10" s="56"/>
      <c r="D10" s="56"/>
      <c r="E10" s="56" t="s">
        <v>6</v>
      </c>
      <c r="F10" s="56">
        <v>100</v>
      </c>
      <c r="G10" s="56"/>
      <c r="H10" s="56"/>
      <c r="I10" s="56"/>
      <c r="J10" s="56"/>
      <c r="K10" s="63">
        <f t="shared" si="0"/>
        <v>100</v>
      </c>
      <c r="L10" s="197">
        <v>7</v>
      </c>
    </row>
    <row r="11" spans="1:12" ht="18" customHeight="1">
      <c r="A11" s="92">
        <v>8</v>
      </c>
      <c r="B11" s="75" t="s">
        <v>203</v>
      </c>
      <c r="C11" s="104"/>
      <c r="D11" s="104"/>
      <c r="E11" s="104" t="s">
        <v>5</v>
      </c>
      <c r="F11" s="104">
        <v>60</v>
      </c>
      <c r="G11" s="104" t="s">
        <v>9</v>
      </c>
      <c r="H11" s="104">
        <v>40</v>
      </c>
      <c r="I11" s="104"/>
      <c r="J11" s="104"/>
      <c r="K11" s="63">
        <f t="shared" si="0"/>
        <v>100</v>
      </c>
      <c r="L11" s="63">
        <v>8</v>
      </c>
    </row>
    <row r="12" spans="1:12" ht="15.75">
      <c r="A12" s="92">
        <v>9</v>
      </c>
      <c r="B12" s="75" t="s">
        <v>115</v>
      </c>
      <c r="C12" s="104" t="s">
        <v>9</v>
      </c>
      <c r="D12" s="104">
        <v>40</v>
      </c>
      <c r="E12" s="104"/>
      <c r="F12" s="104"/>
      <c r="G12" s="104" t="s">
        <v>9</v>
      </c>
      <c r="H12" s="104">
        <v>40</v>
      </c>
      <c r="I12" s="104"/>
      <c r="J12" s="104"/>
      <c r="K12" s="63">
        <f t="shared" si="0"/>
        <v>80</v>
      </c>
      <c r="L12" s="197">
        <v>9</v>
      </c>
    </row>
    <row r="13" spans="1:12" ht="17.25" customHeight="1">
      <c r="A13" s="92">
        <v>10</v>
      </c>
      <c r="B13" s="85" t="s">
        <v>10</v>
      </c>
      <c r="C13" s="57"/>
      <c r="D13" s="57"/>
      <c r="E13" s="57" t="s">
        <v>5</v>
      </c>
      <c r="F13" s="57">
        <v>60</v>
      </c>
      <c r="G13" s="57"/>
      <c r="H13" s="57"/>
      <c r="I13" s="57"/>
      <c r="J13" s="57"/>
      <c r="K13" s="63">
        <f t="shared" si="0"/>
        <v>60</v>
      </c>
      <c r="L13" s="198">
        <v>10</v>
      </c>
    </row>
    <row r="14" spans="1:12" ht="15.75">
      <c r="A14" s="92">
        <v>11</v>
      </c>
      <c r="B14" s="75" t="s">
        <v>33</v>
      </c>
      <c r="C14" s="57"/>
      <c r="D14" s="57"/>
      <c r="E14" s="57" t="s">
        <v>9</v>
      </c>
      <c r="F14" s="57">
        <v>50</v>
      </c>
      <c r="G14" s="57"/>
      <c r="H14" s="57"/>
      <c r="I14" s="57"/>
      <c r="J14" s="57"/>
      <c r="K14" s="63">
        <f t="shared" si="0"/>
        <v>50</v>
      </c>
      <c r="L14" s="63">
        <v>11</v>
      </c>
    </row>
    <row r="15" spans="1:12" ht="15" customHeight="1">
      <c r="A15" s="92">
        <v>12</v>
      </c>
      <c r="B15" s="175" t="s">
        <v>331</v>
      </c>
      <c r="C15" s="64"/>
      <c r="D15" s="64"/>
      <c r="E15" s="64"/>
      <c r="F15" s="64"/>
      <c r="G15" s="64"/>
      <c r="H15" s="64"/>
      <c r="I15" s="65" t="s">
        <v>5</v>
      </c>
      <c r="J15" s="65">
        <v>50</v>
      </c>
      <c r="K15" s="63">
        <f>SUM(D15:J15)</f>
        <v>50</v>
      </c>
      <c r="L15" s="66">
        <v>11</v>
      </c>
    </row>
    <row r="16" spans="1:12" ht="15.75">
      <c r="A16" s="92">
        <v>13</v>
      </c>
      <c r="B16" s="75" t="s">
        <v>116</v>
      </c>
      <c r="C16" s="104" t="s">
        <v>9</v>
      </c>
      <c r="D16" s="104">
        <v>40</v>
      </c>
      <c r="E16" s="104"/>
      <c r="F16" s="104"/>
      <c r="G16" s="104"/>
      <c r="H16" s="104"/>
      <c r="I16" s="104"/>
      <c r="J16" s="104"/>
      <c r="K16" s="63">
        <f t="shared" si="0"/>
        <v>40</v>
      </c>
      <c r="L16" s="197">
        <v>13</v>
      </c>
    </row>
    <row r="17" spans="1:12" ht="15.75">
      <c r="A17" s="92">
        <v>14</v>
      </c>
      <c r="B17" s="64" t="s">
        <v>302</v>
      </c>
      <c r="C17" s="64"/>
      <c r="D17" s="64"/>
      <c r="E17" s="64"/>
      <c r="F17" s="64"/>
      <c r="G17" s="76" t="s">
        <v>9</v>
      </c>
      <c r="H17" s="76">
        <v>40</v>
      </c>
      <c r="I17" s="76"/>
      <c r="J17" s="76"/>
      <c r="K17" s="63">
        <f t="shared" si="0"/>
        <v>40</v>
      </c>
      <c r="L17" s="66">
        <v>13</v>
      </c>
    </row>
  </sheetData>
  <sheetProtection/>
  <mergeCells count="5">
    <mergeCell ref="A2:A3"/>
    <mergeCell ref="B1:L1"/>
    <mergeCell ref="B2:B3"/>
    <mergeCell ref="K2:K3"/>
    <mergeCell ref="L2:L3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</dc:creator>
  <cp:keywords/>
  <dc:description/>
  <cp:lastModifiedBy>LENOVO</cp:lastModifiedBy>
  <cp:lastPrinted>2021-11-17T09:47:43Z</cp:lastPrinted>
  <dcterms:created xsi:type="dcterms:W3CDTF">2017-12-03T07:03:06Z</dcterms:created>
  <dcterms:modified xsi:type="dcterms:W3CDTF">2022-06-23T04:22:25Z</dcterms:modified>
  <cp:category/>
  <cp:version/>
  <cp:contentType/>
  <cp:contentStatus/>
</cp:coreProperties>
</file>