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678" firstSheet="28" activeTab="30"/>
  </bookViews>
  <sheets>
    <sheet name="MS O 30" sheetId="1" r:id="rId1"/>
    <sheet name="women's singles 30" sheetId="2" r:id="rId2"/>
    <sheet name="Men's Doubles 30" sheetId="3" r:id="rId3"/>
    <sheet name="XD O 30" sheetId="4" r:id="rId4"/>
    <sheet name="WD 30" sheetId="5" r:id="rId5"/>
    <sheet name="Men's singles 35" sheetId="6" r:id="rId6"/>
    <sheet name="MD O 35" sheetId="7" r:id="rId7"/>
    <sheet name="MS O 40" sheetId="8" r:id="rId8"/>
    <sheet name="O 40 XD" sheetId="9" r:id="rId9"/>
    <sheet name="MD O 40" sheetId="10" r:id="rId10"/>
    <sheet name="WD O 45" sheetId="11" r:id="rId11"/>
    <sheet name="MS O 45" sheetId="12" r:id="rId12"/>
    <sheet name="MD O 45" sheetId="13" r:id="rId13"/>
    <sheet name="WS 45" sheetId="14" r:id="rId14"/>
    <sheet name="Mixed doubles 45" sheetId="15" r:id="rId15"/>
    <sheet name="MD O 50" sheetId="16" r:id="rId16"/>
    <sheet name="MS O 50" sheetId="17" r:id="rId17"/>
    <sheet name="WS 50" sheetId="18" r:id="rId18"/>
    <sheet name="XD 50" sheetId="19" r:id="rId19"/>
    <sheet name="MS O 55" sheetId="20" r:id="rId20"/>
    <sheet name="Over 55 Men's Doubles" sheetId="21" r:id="rId21"/>
    <sheet name="0VER 60 Men's Singles" sheetId="22" r:id="rId22"/>
    <sheet name="Men'a Doubles 60 " sheetId="23" r:id="rId23"/>
    <sheet name="O 65 MS" sheetId="24" r:id="rId24"/>
    <sheet name="O 65 MD" sheetId="25" r:id="rId25"/>
    <sheet name="O 60 Mixed Doubles" sheetId="26" r:id="rId26"/>
    <sheet name="WD 40 + WD 50 COMBINE " sheetId="27" r:id="rId27"/>
    <sheet name="XD 50 + XD 55 COMBINE" sheetId="28" r:id="rId28"/>
    <sheet name="MS 60 + MS 65 COMBINE" sheetId="29" r:id="rId29"/>
    <sheet name="MD 60 + MD 65 COMBINE" sheetId="30" r:id="rId30"/>
    <sheet name="MS 55 + MS COMBINE " sheetId="31" r:id="rId31"/>
  </sheets>
  <definedNames>
    <definedName name="_xlnm.Print_Area" localSheetId="23">'O 65 MS'!$A$1:$T$7</definedName>
  </definedNames>
  <calcPr fullCalcOnLoad="1"/>
</workbook>
</file>

<file path=xl/sharedStrings.xml><?xml version="1.0" encoding="utf-8"?>
<sst xmlns="http://schemas.openxmlformats.org/spreadsheetml/2006/main" count="1542" uniqueCount="418">
  <si>
    <t>NAME</t>
  </si>
  <si>
    <t>TOTAL</t>
  </si>
  <si>
    <t>RANK</t>
  </si>
  <si>
    <t>STAGE</t>
  </si>
  <si>
    <t>POINT</t>
  </si>
  <si>
    <t>SF</t>
  </si>
  <si>
    <t>W</t>
  </si>
  <si>
    <t>RU</t>
  </si>
  <si>
    <t>QF</t>
  </si>
  <si>
    <t>Nihal Amarasena</t>
  </si>
  <si>
    <t>Conrad De Silva</t>
  </si>
  <si>
    <t>Lakshman Muthukuda</t>
  </si>
  <si>
    <t>Hiruna Dissanayake</t>
  </si>
  <si>
    <t>Nalin Fernando</t>
  </si>
  <si>
    <t>C A D Samantha</t>
  </si>
  <si>
    <t>OVER 40 MEN'S SINGLES</t>
  </si>
  <si>
    <t>OVER 50 MEN'S DOUBLES</t>
  </si>
  <si>
    <t>OVER 40 MENS DOUBLES</t>
  </si>
  <si>
    <t>Niroshan Wijekoon</t>
  </si>
  <si>
    <t>Aruna Krishantha</t>
  </si>
  <si>
    <t>Thanuja Liyanage/Nihan Ranasinghe</t>
  </si>
  <si>
    <t>Randika Peiris/Iranda Samaranayake</t>
  </si>
  <si>
    <t>OVER 45 MEN'S SINGLES</t>
  </si>
  <si>
    <t>OVER 45 MEN'S DOUBLES</t>
  </si>
  <si>
    <t>Enoka Jayalath/W G Punchihewa</t>
  </si>
  <si>
    <t>Over 50 Mens Singles</t>
  </si>
  <si>
    <t>Asanka Peiris</t>
  </si>
  <si>
    <t>Champika Periyapperuma</t>
  </si>
  <si>
    <t>Over 55 Mens Singles</t>
  </si>
  <si>
    <t>Jayath Wickramasinghe</t>
  </si>
  <si>
    <t>Anil De Silva</t>
  </si>
  <si>
    <t>Over 55 Mens Doubles</t>
  </si>
  <si>
    <t>Over 60 Mens Singles</t>
  </si>
  <si>
    <t>Over 60 Mens Doubles</t>
  </si>
  <si>
    <t xml:space="preserve">Over 65 Mens Singles </t>
  </si>
  <si>
    <t>Sunil Jayasiri</t>
  </si>
  <si>
    <t>Gamini Jayawardena</t>
  </si>
  <si>
    <t xml:space="preserve">Over 65 Mens Doubles </t>
  </si>
  <si>
    <t>L G Amaratunga/Gamini Jayawardena</t>
  </si>
  <si>
    <t>Lasantha Thilakawardena</t>
  </si>
  <si>
    <t>Saminda  Katapearachchi</t>
  </si>
  <si>
    <t>Sanka Illeperumarachchi</t>
  </si>
  <si>
    <t>Upendra Jayawardena</t>
  </si>
  <si>
    <t>Channa Hiyarapitiya</t>
  </si>
  <si>
    <t>Clarence Homer/Duminda Jayakody</t>
  </si>
  <si>
    <t>Asanka De Silva/Aravinda Jayalath</t>
  </si>
  <si>
    <t>D Wanigasekara</t>
  </si>
  <si>
    <t>Upendra Jayawardena/Sahan Pradeep</t>
  </si>
  <si>
    <t>Senaka Attanayake/D Wanigasekara</t>
  </si>
  <si>
    <t>Dayananda Ambalangodage</t>
  </si>
  <si>
    <t>M Dissanayake</t>
  </si>
  <si>
    <t>Neal Medows</t>
  </si>
  <si>
    <t>Roshan Kumara</t>
  </si>
  <si>
    <t>Yohan Weerrasooriya</t>
  </si>
  <si>
    <t>Supun Lakranga</t>
  </si>
  <si>
    <t>Sanjeewa Dissanayake</t>
  </si>
  <si>
    <t>Prasanna Udayakumara</t>
  </si>
  <si>
    <t>Aruna Senevirathne/Yohan Weerasooriya</t>
  </si>
  <si>
    <t>C Bandara/Mohamed Shafan</t>
  </si>
  <si>
    <t xml:space="preserve">OVER 40 MIXED DOUBLES </t>
  </si>
  <si>
    <t>Asanka De Silva/Sandamali Senanayaka</t>
  </si>
  <si>
    <t>Channa Hiyarapitiya/Sumithra Dissanayake</t>
  </si>
  <si>
    <t>Duminda Weerawardena/Sajanai Perera</t>
  </si>
  <si>
    <t>Manjula Dahanayake/Rasika Dahanayake</t>
  </si>
  <si>
    <t>Over 60 Mixed Doubles</t>
  </si>
  <si>
    <t>Adan De Lima/Caryla Tozer</t>
  </si>
  <si>
    <t>Rohan De Silva/Geeny Reckeman</t>
  </si>
  <si>
    <t>WD 40 +  WD 50 Combine  Event</t>
  </si>
  <si>
    <t>Priyanak Abeyrathne/Umanga Rathnayake</t>
  </si>
  <si>
    <t>Rasika Dahanayake/Dushyanthi Dissanayake</t>
  </si>
  <si>
    <t>XD 50  + XD 55 Combine Event</t>
  </si>
  <si>
    <t>Lakshman Mutukuda/Irangani Muthukuda</t>
  </si>
  <si>
    <t>MS 60 +   MS 65 Combine Event</t>
  </si>
  <si>
    <t xml:space="preserve">Adrian Lima </t>
  </si>
  <si>
    <t>H D Hejji</t>
  </si>
  <si>
    <t>MD 60 + MD 65 Combine Event</t>
  </si>
  <si>
    <t>Rohan de Silva/Lovuie Karunarathne</t>
  </si>
  <si>
    <t>Rohan Fernando</t>
  </si>
  <si>
    <t>Ireshan Hinguralarachchi</t>
  </si>
  <si>
    <t>Iresh De Silva/Ramindu Ranasinghe</t>
  </si>
  <si>
    <t>Kamal Gamlath/W G Punchihewa</t>
  </si>
  <si>
    <t>NO</t>
  </si>
  <si>
    <t>OVER 35 MENS SINGLES</t>
  </si>
  <si>
    <t xml:space="preserve">   OVER 30 MENS SINGLES</t>
  </si>
  <si>
    <t>OVER 30 MENS DOUBLES</t>
  </si>
  <si>
    <t>Western province open championship</t>
  </si>
  <si>
    <t>Hasitha Chanaka/Rajitha Dahanyake</t>
  </si>
  <si>
    <t>Roshan Kumara/Tony Wahydi</t>
  </si>
  <si>
    <t>Randika Fernando/Sumudu Kumarasinghe</t>
  </si>
  <si>
    <t>Supun Lakranga/Prasanna Udayakumara</t>
  </si>
  <si>
    <t>George Karunanayake</t>
  </si>
  <si>
    <t>Hasika Mahindarathne</t>
  </si>
  <si>
    <t>From 10.11.2021 to 14.11.2021</t>
  </si>
  <si>
    <t>Sujeewa Herath</t>
  </si>
  <si>
    <t>Priyantha Samaradiwakara</t>
  </si>
  <si>
    <t>Dinesh Perera/K.Thayarathnam</t>
  </si>
  <si>
    <t>Hiruna Dissanayaka/Samantha Jayawardana</t>
  </si>
  <si>
    <t>from 10th to 14 th november 2021</t>
  </si>
  <si>
    <t>T.N.A Rathnayaka</t>
  </si>
  <si>
    <t>Upendra Jayawardana</t>
  </si>
  <si>
    <t>Manjula Perera</t>
  </si>
  <si>
    <t xml:space="preserve">D.S.V.Ranasinghe/T.Senavirathna </t>
  </si>
  <si>
    <t>Manura Naotunna/Jagath Perera</t>
  </si>
  <si>
    <t>Kanchana Ekanayake/C.A.D.Samantha</t>
  </si>
  <si>
    <t>Mangala Gamage/Priyantha Samaradiwakara</t>
  </si>
  <si>
    <t>Dayananda Ambalangodage/Anil Jayantha</t>
  </si>
  <si>
    <t>Upendra Jayawardena/Priyanka Abeyrathna</t>
  </si>
  <si>
    <t>Jeffer Rosobin/ Chandrika  De Sliva</t>
  </si>
  <si>
    <t>Iranda Samaranayake/ Himalee Jayaweera</t>
  </si>
  <si>
    <t xml:space="preserve">   OVER 30 WOMEN's SINGLES</t>
  </si>
  <si>
    <t>Ruvini Rathnasiri</t>
  </si>
  <si>
    <t>Malithi Kumari</t>
  </si>
  <si>
    <t>Alenzo Doll</t>
  </si>
  <si>
    <t>W A Ruwan Kumara</t>
  </si>
  <si>
    <t xml:space="preserve">MS 55 +MS 60 combibne Event </t>
  </si>
  <si>
    <t>Western Province Open championship 2021</t>
  </si>
  <si>
    <t>J Wickramasinghe</t>
  </si>
  <si>
    <t>Adrin De LIMA</t>
  </si>
  <si>
    <t>Dian Abeywardena</t>
  </si>
  <si>
    <t>Senaaka Wickramasinghe</t>
  </si>
  <si>
    <t>Kingsley De Slva/George Karunanayake</t>
  </si>
  <si>
    <t>Rohan De Silva/Sunil  Jayasiri</t>
  </si>
  <si>
    <t>E M Chandrathilake/A Karunagaran</t>
  </si>
  <si>
    <t>P G R  Karunarathne/Thilak Perera</t>
  </si>
  <si>
    <t>Gihan Jayawardena</t>
  </si>
  <si>
    <t>Western Province Open Championships 2021</t>
  </si>
  <si>
    <t>Thushari Brahamanage/Sandamali Senenayake</t>
  </si>
  <si>
    <t>D G I Ruwanthi/N P Wijepura</t>
  </si>
  <si>
    <t>Nationals 2021</t>
  </si>
  <si>
    <t>From 13th to 19th December,2021</t>
  </si>
  <si>
    <t>Chinthaka Bandara</t>
  </si>
  <si>
    <t>Dulana Kaluarachchi</t>
  </si>
  <si>
    <t>Nadeesha Gayanthi</t>
  </si>
  <si>
    <t>Dulana Kaluarachchi/Chamika Manawadu</t>
  </si>
  <si>
    <t>K.K.Hemantha</t>
  </si>
  <si>
    <t>Lalin Jayawardena/Renu Chandrika</t>
  </si>
  <si>
    <t>Thushantha Indika</t>
  </si>
  <si>
    <t>Paul K.Disni</t>
  </si>
  <si>
    <t>Samson Perera</t>
  </si>
  <si>
    <t>Paul K. Disni/Surendran R</t>
  </si>
  <si>
    <t>Tissa Hettiarachchi/ A.B.Weerasinghe</t>
  </si>
  <si>
    <t>L.G.Amarathunga/W.G.Punchihewa</t>
  </si>
  <si>
    <t>Gamini Jayawardena/Nalina Gunadasa</t>
  </si>
  <si>
    <t>SenakaWickramasinghe</t>
  </si>
  <si>
    <t>Zuhair Azeez</t>
  </si>
  <si>
    <t>Diluka Karunarathne</t>
  </si>
  <si>
    <t>Southern Open</t>
  </si>
  <si>
    <t xml:space="preserve">From 14th to 19th March  </t>
  </si>
  <si>
    <t>Over 30 Mixed   Doubles</t>
  </si>
  <si>
    <t>De Silva Iresh/Ruvini Rathnasiri</t>
  </si>
  <si>
    <t>Yohan Bandara/Kumari Malathi</t>
  </si>
  <si>
    <t>Sanjeewa Dissanayake/Maduka Madushani</t>
  </si>
  <si>
    <t>Iroshan Asanka/Ishara Dayarathne</t>
  </si>
  <si>
    <t>From 14th to 19th March,2021</t>
  </si>
  <si>
    <t>Sampath Abeysinghe/K K C Chathuranga</t>
  </si>
  <si>
    <t xml:space="preserve">Southern Open </t>
  </si>
  <si>
    <t xml:space="preserve">From 14th to 19th March,2022 </t>
  </si>
  <si>
    <t>Kamal Gamlath/Malika Waduge</t>
  </si>
  <si>
    <t>14th to 19th March 2022</t>
  </si>
  <si>
    <t>P Champika/Darshana Senerathne</t>
  </si>
  <si>
    <t>Samantha/Dehigaspitiya/T M Samath</t>
  </si>
  <si>
    <t>Mangala Dehideniya/K S Pushpakumara</t>
  </si>
  <si>
    <t>T Maddegoda/Niroshan Wijekoon</t>
  </si>
  <si>
    <t>Over 45 Women's Doubles</t>
  </si>
  <si>
    <t>From 14 th to 19th March,2022</t>
  </si>
  <si>
    <t>Malika Waduge/Rnjani Senevirathne</t>
  </si>
  <si>
    <t>From 14th to 19th March,2022</t>
  </si>
  <si>
    <t xml:space="preserve">Jagath Wijesuriya/Somasiri W M A N </t>
  </si>
  <si>
    <t>Roshan Fernando/W Seewali</t>
  </si>
  <si>
    <t>Thasiah Standley Savari/Jude Shantha</t>
  </si>
  <si>
    <t>A W Daminda/Rolly Douglas</t>
  </si>
  <si>
    <t>OVER 45 Women's Singles</t>
  </si>
  <si>
    <t>W G Punchihewa</t>
  </si>
  <si>
    <t>Wanda Yahathugoda</t>
  </si>
  <si>
    <t>Subash Janaka</t>
  </si>
  <si>
    <t>Priyantha Perera</t>
  </si>
  <si>
    <t>Manuru Naotunne</t>
  </si>
  <si>
    <t>Buddia Jayaweera</t>
  </si>
  <si>
    <t>A W Daminda</t>
  </si>
  <si>
    <t>Seewali Wikramasinghe</t>
  </si>
  <si>
    <t>From 14th to 19th March 2022</t>
  </si>
  <si>
    <t>Indra Samaranayake/P N Ranasinghe</t>
  </si>
  <si>
    <t>Hemantha Kodituwakku/Sumudu Silva</t>
  </si>
  <si>
    <t>Aravinda Rathnayake/Jan De Silva</t>
  </si>
  <si>
    <t>Silva Sumudu</t>
  </si>
  <si>
    <t>H H C Kumara</t>
  </si>
  <si>
    <t>Nalin Fernando/Samila Ranasinghe</t>
  </si>
  <si>
    <t>Kalhara Gamage/I Hinguralaarachchi</t>
  </si>
  <si>
    <t>Gihan Jayawardena/P Madhujith</t>
  </si>
  <si>
    <t>Hemantha Hiran/W A M Wickramasinghe</t>
  </si>
  <si>
    <t>Kalhara Gamage</t>
  </si>
  <si>
    <t>W A M Wickramanayake</t>
  </si>
  <si>
    <t>Kanishka Kushan</t>
  </si>
  <si>
    <t>From 14th March to 19th March 2022</t>
  </si>
  <si>
    <t>Ishara Dayarathne</t>
  </si>
  <si>
    <t>Madushani Maduka</t>
  </si>
  <si>
    <t>From 14th March to 19th march,2022</t>
  </si>
  <si>
    <t>Mangala Sampath</t>
  </si>
  <si>
    <t>Janith Rathnayhake</t>
  </si>
  <si>
    <t>Yohan Bandara</t>
  </si>
  <si>
    <t>Iroshana Asanka</t>
  </si>
  <si>
    <t>E M Chandrathilaka/enoka Jayalath</t>
  </si>
  <si>
    <t>Southern Opn</t>
  </si>
  <si>
    <t>Ajith Wijayasinghe/Hamdoon Azzar</t>
  </si>
  <si>
    <t>Mohan wijesinghea/Lovie Karunayake</t>
  </si>
  <si>
    <t>Rohan De Silva/Ruwan Chandrthilaka</t>
  </si>
  <si>
    <t>Umakanthan Seenirajan/Vijayandra Raghavan</t>
  </si>
  <si>
    <t xml:space="preserve">Sunil Jayasiri </t>
  </si>
  <si>
    <t>De Silva Rohan</t>
  </si>
  <si>
    <t>Umakanthan Seenirajan</t>
  </si>
  <si>
    <t xml:space="preserve">De  Silva Daminda </t>
  </si>
  <si>
    <t>Harsha Weerasuriya/Subash Janaka</t>
  </si>
  <si>
    <t>Enoka Jayalath</t>
  </si>
  <si>
    <t>Nishanthi Tharanga</t>
  </si>
  <si>
    <t xml:space="preserve">   OVER 35 MENS DOUBLES</t>
  </si>
  <si>
    <t>Mixed  Doubles Over 50</t>
  </si>
  <si>
    <t>Sujeewa Herath/Nishantha Vidanag</t>
  </si>
  <si>
    <t>M S M Sahil/N P Wijepura</t>
  </si>
  <si>
    <t>De silva Anil/Ruwanthi</t>
  </si>
  <si>
    <t>Gihan Krishantha/Sanjeewa Perera</t>
  </si>
  <si>
    <t>Abeykoon Chaminda/Samudra Kulasekara</t>
  </si>
  <si>
    <t>R Senthilmaran/V Sripatjeepan</t>
  </si>
  <si>
    <t>A  R A Kumara</t>
  </si>
  <si>
    <t>Lorans Raminsan/T Thushanthan</t>
  </si>
  <si>
    <t>Aruna Senevirathne/Malithi Kumari</t>
  </si>
  <si>
    <t xml:space="preserve">Summer Season Open 2022 </t>
  </si>
  <si>
    <t>From 24.04.4022 to 30.04.2022</t>
  </si>
  <si>
    <t>M Hasika/Mahesh Watawala</t>
  </si>
  <si>
    <t>C Amugodaarachchi/Lasantha Thilakarathne</t>
  </si>
  <si>
    <t>Kalamudeen Mohideen/S Sri Panchardchandram</t>
  </si>
  <si>
    <t>Summer Season Open</t>
  </si>
  <si>
    <t>From April,24.04.2022</t>
  </si>
  <si>
    <t>Channa Hiyarapiriya/N Weerakoon</t>
  </si>
  <si>
    <t>Summer Season Open 2022</t>
  </si>
  <si>
    <t>From 24.04.2022 to 30 04 2022</t>
  </si>
  <si>
    <t>Subash Janaka /D G C Kumara</t>
  </si>
  <si>
    <t>From 24.04,2022 to 30.04.2022</t>
  </si>
  <si>
    <t>Sumardjo/Enoka Jayalath</t>
  </si>
  <si>
    <t>Frits Mainaky/Geeny Reckeman</t>
  </si>
  <si>
    <t>Rohan De Silva/Frist Mainaky</t>
  </si>
  <si>
    <t>From 24.04.2022 to 30.04.2022</t>
  </si>
  <si>
    <t>Sumardjo</t>
  </si>
  <si>
    <t>Zuhair Azeez/Nevil De Silva</t>
  </si>
  <si>
    <t>Jagath Ramanayake/Neel Rohana</t>
  </si>
  <si>
    <t>Summerr Season Open 2022</t>
  </si>
  <si>
    <t>Kamal Gamlath/Sumardjo</t>
  </si>
  <si>
    <t>Duminda Senanayake/Darshana Senarathne</t>
  </si>
  <si>
    <t>Summer season Open 2022</t>
  </si>
  <si>
    <t>From 24.04.2022 to 30.04,2022</t>
  </si>
  <si>
    <t>T M Samath</t>
  </si>
  <si>
    <t>Seewali Wickramasinghe/Wanda Yahathunga</t>
  </si>
  <si>
    <t>Kamal Gamlatha/Sumithra Dissanayake</t>
  </si>
  <si>
    <t>Chandrika De Silva/W G Punchihewa</t>
  </si>
  <si>
    <t>Sajani Gunawarden/Enoka Jaylath</t>
  </si>
  <si>
    <t>Summer season  Open 2022</t>
  </si>
  <si>
    <t>Lakshan Pererra</t>
  </si>
  <si>
    <t>From 24.04.2022 to30.04.2022</t>
  </si>
  <si>
    <t>Satkunamoorthy Kandeepan</t>
  </si>
  <si>
    <t>Summer Season 2022</t>
  </si>
  <si>
    <t>K Satkunaseelan</t>
  </si>
  <si>
    <t>Chandrika De Silva</t>
  </si>
  <si>
    <t>Sandamali Senanayake</t>
  </si>
  <si>
    <t>Asanka Iroshana</t>
  </si>
  <si>
    <t>Ajith Wijesinghe/Sunil Jayasiri</t>
  </si>
  <si>
    <t>From 24.04.2022 to 30.04 2022</t>
  </si>
  <si>
    <t>North Central Province Open 2022</t>
  </si>
  <si>
    <t>From 30th August  to 4th September,2022</t>
  </si>
  <si>
    <t>From 30th August,to 4th September,2022</t>
  </si>
  <si>
    <t>Dulana Kaluarachchi/Kalana Kandearachchi</t>
  </si>
  <si>
    <t>Menuka Chathuranga/Prabash Indrajith</t>
  </si>
  <si>
    <t>Pushpaka Dulacj De Silva/Kumudu Mahesh</t>
  </si>
  <si>
    <t>Sanjeewa Dissanayke/Sampath Mangala</t>
  </si>
  <si>
    <t>Ranjith Dahanayake/Iresh De Silva</t>
  </si>
  <si>
    <t>Mohamed Fayas</t>
  </si>
  <si>
    <t>K K C Chathuranga</t>
  </si>
  <si>
    <t>Menuka Chathuranga</t>
  </si>
  <si>
    <t>Charith Harindu</t>
  </si>
  <si>
    <t>Ranjith Perera</t>
  </si>
  <si>
    <t>Nalin  Weerakoon</t>
  </si>
  <si>
    <t>Jan De Silva</t>
  </si>
  <si>
    <t>NCP OPEN</t>
  </si>
  <si>
    <t>30TH August to 4th September 2022</t>
  </si>
  <si>
    <t>SD</t>
  </si>
  <si>
    <t>Rajes Deen</t>
  </si>
  <si>
    <t>Nishantha Jayamanne/Sugath Thalwattegedera</t>
  </si>
  <si>
    <t>B Subash/Satkunamoorty Kandeepan</t>
  </si>
  <si>
    <t>Irshard Ahamed/Rajesheddn</t>
  </si>
  <si>
    <t>Prasath Assuranga/Daminda Silva</t>
  </si>
  <si>
    <t>Saman Perera/T K Weerawardena</t>
  </si>
  <si>
    <t>K Rajeewan/T Kamalan</t>
  </si>
  <si>
    <t>Sisira Kumara</t>
  </si>
  <si>
    <t>Balakrishan Subasharan</t>
  </si>
  <si>
    <t>Anil de  Silva/M S M Sahil</t>
  </si>
  <si>
    <t>Rohan Fernando/Upendra Jayawardena</t>
  </si>
  <si>
    <t>Dayananda Ambalangodage/Dharshana Senarathne</t>
  </si>
  <si>
    <t>Mangla Gamage/Kamal Gamlath</t>
  </si>
  <si>
    <t>Paul Disni</t>
  </si>
  <si>
    <t>30th August to 4th September 2022</t>
  </si>
  <si>
    <t>Hasitha Chanaka/Charith Harindu</t>
  </si>
  <si>
    <t>30th August to 4th September,2022</t>
  </si>
  <si>
    <t>Sahan Pradeep/Nadeesha Gayanthi</t>
  </si>
  <si>
    <t>Prasanna UdayaKumara/Ishara Dayarathne</t>
  </si>
  <si>
    <t>Rohan De Silva/Renu Chandrika</t>
  </si>
  <si>
    <t>ER</t>
  </si>
  <si>
    <t>Over 45 Mixed Doubles</t>
  </si>
  <si>
    <t>SSC OPEN 2022</t>
  </si>
  <si>
    <t xml:space="preserve">24TH SEP TO 02ND OCT 2022 </t>
  </si>
  <si>
    <t>Hasitha Chanaka/Charith Wijenayake</t>
  </si>
  <si>
    <t>A.K.Perera/S.withanagamage</t>
  </si>
  <si>
    <t>Asanka Iroshana/Sanjeewa Dissanayake</t>
  </si>
  <si>
    <t>Roshan Padmakumara/Ruvini Rathnasiri</t>
  </si>
  <si>
    <t>Yohan Bandara/Vindya Aponso</t>
  </si>
  <si>
    <t>Sanjeewa Perera</t>
  </si>
  <si>
    <t>Sumudu Kumarasinghe/Harsha Weerasuirya</t>
  </si>
  <si>
    <t>S.Gopinath /V.Sreepatheepan</t>
  </si>
  <si>
    <t>Faizer Hussain/Nilojan Thangavel</t>
  </si>
  <si>
    <t>Suranga Sujith Perera</t>
  </si>
  <si>
    <t>Nishantha Jayamanne</t>
  </si>
  <si>
    <t>Aravinda Jayalath</t>
  </si>
  <si>
    <t>Sahan Pradeep/Samila Ranasinghe</t>
  </si>
  <si>
    <t>M.Jayaweera/Kasun Ranawaka</t>
  </si>
  <si>
    <t>Dinushka Nilushana/Tharanga</t>
  </si>
  <si>
    <t>S.Kandeepan / P.R.Perera</t>
  </si>
  <si>
    <t>Keneth Hingert</t>
  </si>
  <si>
    <t>Jagath Sisira Perera</t>
  </si>
  <si>
    <t>Jagath Wijesuriya</t>
  </si>
  <si>
    <t>Clarence Homer/ Bodi Roharyo</t>
  </si>
  <si>
    <t>Kanchana Ekanayake/Dhammika Wannigasekara</t>
  </si>
  <si>
    <t xml:space="preserve">RU </t>
  </si>
  <si>
    <t>Upendra Jayawardena/ Priyanka Abeyrathne</t>
  </si>
  <si>
    <t>D.Jayakody /Duminda Somanayake</t>
  </si>
  <si>
    <t>Alonzo Doll/Robin Mariyanayagam</t>
  </si>
  <si>
    <t>Duminda Jayakody</t>
  </si>
  <si>
    <t>Sunil Jayasiri/W.M.Ariyasena</t>
  </si>
  <si>
    <t>Ruwan chandrathilaka/Rohan De silva</t>
  </si>
  <si>
    <t>MBA OPEN 2022</t>
  </si>
  <si>
    <t>23rd to 28th October 2022</t>
  </si>
  <si>
    <t>Kasun Botheju</t>
  </si>
  <si>
    <t>Prabash Indrajith</t>
  </si>
  <si>
    <t xml:space="preserve">SF </t>
  </si>
  <si>
    <t>Thimeera Gihan/Chanaka Madushanka</t>
  </si>
  <si>
    <t>Shivona Alexender/Roshani Dissnayake</t>
  </si>
  <si>
    <t>Enoka Jayalath/Thushari Brahmanage</t>
  </si>
  <si>
    <t>Over 30 WOMEN  Doubles</t>
  </si>
  <si>
    <t>Supun Lakranga/Nadeesha Gayanthi</t>
  </si>
  <si>
    <t>Dulana Kaluarachchi/Sandamali Senanayake</t>
  </si>
  <si>
    <t>Tharindu Piyasekara /Indeewari Wickramarachchi</t>
  </si>
  <si>
    <t xml:space="preserve">Suneth Gamage / Shivona Alexander </t>
  </si>
  <si>
    <t xml:space="preserve">Imran Usoof </t>
  </si>
  <si>
    <t>Kalhara Gamage/Lasantha Thilakarathne</t>
  </si>
  <si>
    <t xml:space="preserve">Asela Chandrasekara /Rohan Rathnayake </t>
  </si>
  <si>
    <t>Rajitha Guruge/Sumudu Silva</t>
  </si>
  <si>
    <t>thilak chandana</t>
  </si>
  <si>
    <t>Kavindra Dassanayake</t>
  </si>
  <si>
    <t>Namal Rajakaruna</t>
  </si>
  <si>
    <t>Kanchana Ekanayake/Upendra Jayawardena</t>
  </si>
  <si>
    <t>T.G.S.A. Kumara /Chaminda Pushpasiri</t>
  </si>
  <si>
    <t>Senaka Attanayake /Manjula Dahanayake</t>
  </si>
  <si>
    <t>C.A.D.Samantha /Sagara Foneska</t>
  </si>
  <si>
    <t>Kalinga Divarathne /Mohammed Gazzaly</t>
  </si>
  <si>
    <t>Senaka Attanayake/Enoka Jayalath</t>
  </si>
  <si>
    <t>Kamal Gamlath/Niroshan Wijekoon</t>
  </si>
  <si>
    <t xml:space="preserve">Wasantha Perera /Shamal Silva </t>
  </si>
  <si>
    <t>Nihal Amarasena /Sanaka Illeperumaachchi</t>
  </si>
  <si>
    <t>D.Samantha</t>
  </si>
  <si>
    <t>Sujith Bandula</t>
  </si>
  <si>
    <t>Over 50 Women  Singles</t>
  </si>
  <si>
    <t>Mercy Nirmala Hariharan</t>
  </si>
  <si>
    <t>Priyantha Wijerathne</t>
  </si>
  <si>
    <t>Aruna Crishantha /Dayananda Ambalangodage</t>
  </si>
  <si>
    <t>Saman Kumara /Asanka Peiris</t>
  </si>
  <si>
    <t>Rohan De silva/Ajith Wijesinghe</t>
  </si>
  <si>
    <t>Gamini Jayawardena/Farrok Samath</t>
  </si>
  <si>
    <t xml:space="preserve">Uva open 2022 </t>
  </si>
  <si>
    <t>16th to 20th November 2022</t>
  </si>
  <si>
    <t>Roshan Padmakumara/Supun Lakranga</t>
  </si>
  <si>
    <t>Nadeesha Gayanthi / Vikram Bhasin</t>
  </si>
  <si>
    <t>Daminda De silva/Manjula Perera</t>
  </si>
  <si>
    <t>Vikram Bhasin</t>
  </si>
  <si>
    <t>Manjula Dissanayake</t>
  </si>
  <si>
    <t xml:space="preserve">Petr Enchev </t>
  </si>
  <si>
    <t>EPBA OPEN 2022</t>
  </si>
  <si>
    <t>14TH-18TH DECEMBER 2022</t>
  </si>
  <si>
    <t xml:space="preserve">Thishanthan.B </t>
  </si>
  <si>
    <t>Roshan Padmakumara/Yohan Weerasooriya</t>
  </si>
  <si>
    <t>Dulana Kaluarachchi/Prabash Indrajith</t>
  </si>
  <si>
    <t xml:space="preserve">Sumudu Kumarasinghe/Madushanka Perera </t>
  </si>
  <si>
    <t xml:space="preserve">Eranda Katugaha /Ranil Napolian </t>
  </si>
  <si>
    <t>Shrimal Aponso</t>
  </si>
  <si>
    <t xml:space="preserve">M.E.A De Silva </t>
  </si>
  <si>
    <t>Kasun Senevirathne</t>
  </si>
  <si>
    <t>S.kandeepan/B.Anthony</t>
  </si>
  <si>
    <t>P.Jeevaraj</t>
  </si>
  <si>
    <t>Susan Joseph /S.Srimurugan</t>
  </si>
  <si>
    <t>Nevil De Silva/Thilan Nalinda</t>
  </si>
  <si>
    <t xml:space="preserve">Nevil De Silva </t>
  </si>
  <si>
    <t>70th Nationals 2022</t>
  </si>
  <si>
    <t>16th to 22nd Januaary 2023</t>
  </si>
  <si>
    <t>Sanidu Thilakarathne</t>
  </si>
  <si>
    <t xml:space="preserve">Bjorn Rigson Xavier </t>
  </si>
  <si>
    <t>Hasitha Chanaka/K.A.G.A.K.Perera</t>
  </si>
  <si>
    <t>Chameera Bandara/Charith Wijenayake</t>
  </si>
  <si>
    <t>Roshan Padma Kumara</t>
  </si>
  <si>
    <t>Roshan Padma Kumara/Anushka Lakshan</t>
  </si>
  <si>
    <t>Sumudu Kumarasinghe/Prasad Perera</t>
  </si>
  <si>
    <t>Thejana Mudhujith/P.M.perera</t>
  </si>
  <si>
    <t>Rajitha Guruge</t>
  </si>
  <si>
    <t>Vipuli Abeysekara/Ranjani Senevirathne</t>
  </si>
  <si>
    <t>Sudesh Ranasinghe</t>
  </si>
  <si>
    <t>T.G.S.A.Kumara</t>
  </si>
  <si>
    <t>C.A.D.Samantha/T.G.S.A.Kumara</t>
  </si>
  <si>
    <t>Pradeep Gunasekara/champika Perriyaperuma</t>
  </si>
  <si>
    <t>Rohan Fernando /Renu Chandrika</t>
  </si>
  <si>
    <t>Nihal Amarasena/ Upendra Jayawardena</t>
  </si>
  <si>
    <t>Vipuli Abeysekara</t>
  </si>
  <si>
    <t>Aruna Crishantha/Lasantha Perera</t>
  </si>
  <si>
    <t>Rohan Fernando/Senaka Wickramasinghe</t>
  </si>
  <si>
    <t>Clarence Lalindra/Abeykoon Bandara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</si>
</sst>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 &quot;#,##0_);\(&quot;Rs &quot;#,##0\)"/>
    <numFmt numFmtId="165" formatCode="&quot;Rs &quot;#,##0_);[Red]\(&quot;Rs &quot;#,##0\)"/>
    <numFmt numFmtId="166" formatCode="&quot;Rs &quot;#,##0.00_);\(&quot;Rs &quot;#,##0.00\)"/>
    <numFmt numFmtId="167" formatCode="&quot;Rs &quot;#,##0.00_);[Red]\(&quot;Rs &quot;#,##0.00\)"/>
    <numFmt numFmtId="168" formatCode="_(&quot;Rs &quot;* #,##0_);_(&quot;Rs &quot;* \(#,##0\);_(&quot;Rs &quot;* &quot;-&quot;_);_(@_)"/>
    <numFmt numFmtId="169" formatCode="_(&quot;Rs &quot;* #,##0.00_);_(&quot;Rs &quot;* \(#,##0.00\);_(&quot;Rs &quot;* &quot;-&quot;??_);_(@_)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b/>
      <sz val="18"/>
      <name val="Bookman Old Style"/>
      <family val="1"/>
    </font>
    <font>
      <sz val="12"/>
      <name val="Bookman Old Style"/>
      <family val="1"/>
    </font>
    <font>
      <b/>
      <sz val="24"/>
      <name val="Bookman Old Style"/>
      <family val="1"/>
    </font>
    <font>
      <sz val="18"/>
      <name val="Bookman Old Style"/>
      <family val="1"/>
    </font>
    <font>
      <sz val="24"/>
      <name val="Bookman Old Style"/>
      <family val="1"/>
    </font>
    <font>
      <sz val="14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sz val="16"/>
      <color indexed="8"/>
      <name val="Calibri"/>
      <family val="2"/>
    </font>
    <font>
      <b/>
      <sz val="11"/>
      <color indexed="10"/>
      <name val="Bookman Old Style"/>
      <family val="1"/>
    </font>
    <font>
      <sz val="12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10"/>
      <name val="Bookman Old Style"/>
      <family val="1"/>
    </font>
    <font>
      <b/>
      <sz val="12"/>
      <color indexed="8"/>
      <name val="Calibri"/>
      <family val="2"/>
    </font>
    <font>
      <b/>
      <sz val="12"/>
      <color indexed="10"/>
      <name val="Bookman Old Style"/>
      <family val="1"/>
    </font>
    <font>
      <sz val="12"/>
      <name val="Calibri"/>
      <family val="2"/>
    </font>
    <font>
      <sz val="11"/>
      <color indexed="10"/>
      <name val="Bookman Old Style"/>
      <family val="1"/>
    </font>
    <font>
      <sz val="12"/>
      <color indexed="8"/>
      <name val="Calibri"/>
      <family val="2"/>
    </font>
    <font>
      <b/>
      <sz val="12"/>
      <color indexed="60"/>
      <name val="Bookman Old Style"/>
      <family val="1"/>
    </font>
    <font>
      <b/>
      <sz val="11"/>
      <color indexed="60"/>
      <name val="Calibri"/>
      <family val="2"/>
    </font>
    <font>
      <b/>
      <sz val="11"/>
      <color indexed="60"/>
      <name val="Bookman Old Style"/>
      <family val="1"/>
    </font>
    <font>
      <sz val="11"/>
      <name val="Calibri"/>
      <family val="2"/>
    </font>
    <font>
      <sz val="11"/>
      <color indexed="60"/>
      <name val="Bookman Old Style"/>
      <family val="1"/>
    </font>
    <font>
      <sz val="12"/>
      <color indexed="60"/>
      <name val="Bookman Old Style"/>
      <family val="1"/>
    </font>
    <font>
      <sz val="14"/>
      <color indexed="60"/>
      <name val="Bookman Old Style"/>
      <family val="1"/>
    </font>
    <font>
      <sz val="14"/>
      <color indexed="60"/>
      <name val="Calibri"/>
      <family val="2"/>
    </font>
    <font>
      <b/>
      <sz val="14"/>
      <color indexed="8"/>
      <name val="Calibri"/>
      <family val="2"/>
    </font>
    <font>
      <b/>
      <sz val="14"/>
      <color indexed="60"/>
      <name val="Calibri"/>
      <family val="2"/>
    </font>
    <font>
      <b/>
      <sz val="18"/>
      <color indexed="60"/>
      <name val="Bookman Old Style"/>
      <family val="1"/>
    </font>
    <font>
      <sz val="14"/>
      <name val="Calibri"/>
      <family val="2"/>
    </font>
    <font>
      <b/>
      <sz val="18"/>
      <color indexed="10"/>
      <name val="Bookman Old Style"/>
      <family val="1"/>
    </font>
    <font>
      <b/>
      <sz val="18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sz val="16"/>
      <color theme="1"/>
      <name val="Calibri"/>
      <family val="2"/>
    </font>
    <font>
      <b/>
      <sz val="11"/>
      <color rgb="FFFF0000"/>
      <name val="Bookman Old Style"/>
      <family val="1"/>
    </font>
    <font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rgb="FFFF0000"/>
      <name val="Bookman Old Style"/>
      <family val="1"/>
    </font>
    <font>
      <b/>
      <sz val="12"/>
      <color theme="1"/>
      <name val="Calibri"/>
      <family val="2"/>
    </font>
    <font>
      <b/>
      <sz val="12"/>
      <color rgb="FFFF0000"/>
      <name val="Bookman Old Style"/>
      <family val="1"/>
    </font>
    <font>
      <sz val="11"/>
      <color rgb="FFFF0000"/>
      <name val="Bookman Old Style"/>
      <family val="1"/>
    </font>
    <font>
      <sz val="12"/>
      <color theme="1"/>
      <name val="Calibri"/>
      <family val="2"/>
    </font>
    <font>
      <b/>
      <sz val="12"/>
      <color rgb="FFC00000"/>
      <name val="Bookman Old Style"/>
      <family val="1"/>
    </font>
    <font>
      <b/>
      <sz val="11"/>
      <color rgb="FFC00000"/>
      <name val="Calibri"/>
      <family val="2"/>
    </font>
    <font>
      <b/>
      <sz val="11"/>
      <color rgb="FFC00000"/>
      <name val="Bookman Old Style"/>
      <family val="1"/>
    </font>
    <font>
      <sz val="11"/>
      <color rgb="FFC00000"/>
      <name val="Bookman Old Style"/>
      <family val="1"/>
    </font>
    <font>
      <sz val="12"/>
      <color rgb="FFC00000"/>
      <name val="Bookman Old Style"/>
      <family val="1"/>
    </font>
    <font>
      <sz val="14"/>
      <color rgb="FFC00000"/>
      <name val="Bookman Old Style"/>
      <family val="1"/>
    </font>
    <font>
      <sz val="14"/>
      <color rgb="FFC00000"/>
      <name val="Calibri"/>
      <family val="2"/>
    </font>
    <font>
      <b/>
      <sz val="14"/>
      <color theme="1"/>
      <name val="Calibri"/>
      <family val="2"/>
    </font>
    <font>
      <b/>
      <sz val="14"/>
      <color rgb="FFC00000"/>
      <name val="Calibri"/>
      <family val="2"/>
    </font>
    <font>
      <b/>
      <sz val="18"/>
      <color rgb="FFC00000"/>
      <name val="Bookman Old Style"/>
      <family val="1"/>
    </font>
    <font>
      <b/>
      <sz val="18"/>
      <color rgb="FFFF0000"/>
      <name val="Bookman Old Style"/>
      <family val="1"/>
    </font>
    <font>
      <b/>
      <sz val="18"/>
      <color theme="1"/>
      <name val="Bookman Old Styl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85">
    <xf numFmtId="0" fontId="0" fillId="0" borderId="0" xfId="0" applyFont="1" applyAlignment="1">
      <alignment/>
    </xf>
    <xf numFmtId="0" fontId="69" fillId="0" borderId="0" xfId="0" applyFont="1" applyBorder="1" applyAlignment="1">
      <alignment horizont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/>
    </xf>
    <xf numFmtId="0" fontId="70" fillId="0" borderId="0" xfId="0" applyFont="1" applyAlignment="1">
      <alignment/>
    </xf>
    <xf numFmtId="0" fontId="71" fillId="33" borderId="0" xfId="0" applyFont="1" applyFill="1" applyBorder="1" applyAlignment="1">
      <alignment horizontal="center"/>
    </xf>
    <xf numFmtId="0" fontId="7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left" vertical="center"/>
    </xf>
    <xf numFmtId="0" fontId="69" fillId="0" borderId="0" xfId="0" applyFont="1" applyAlignment="1">
      <alignment/>
    </xf>
    <xf numFmtId="0" fontId="4" fillId="0" borderId="10" xfId="0" applyFont="1" applyBorder="1" applyAlignment="1">
      <alignment textRotation="90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9" fillId="0" borderId="13" xfId="0" applyFont="1" applyBorder="1" applyAlignment="1">
      <alignment/>
    </xf>
    <xf numFmtId="0" fontId="6" fillId="0" borderId="14" xfId="0" applyFont="1" applyBorder="1" applyAlignment="1">
      <alignment horizontal="left" vertical="center"/>
    </xf>
    <xf numFmtId="0" fontId="69" fillId="0" borderId="15" xfId="0" applyFont="1" applyBorder="1" applyAlignment="1">
      <alignment/>
    </xf>
    <xf numFmtId="0" fontId="74" fillId="0" borderId="16" xfId="0" applyNumberFormat="1" applyFont="1" applyBorder="1" applyAlignment="1">
      <alignment horizontal="center"/>
    </xf>
    <xf numFmtId="0" fontId="72" fillId="0" borderId="17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center" wrapText="1"/>
    </xf>
    <xf numFmtId="0" fontId="69" fillId="0" borderId="20" xfId="0" applyNumberFormat="1" applyFont="1" applyBorder="1" applyAlignment="1">
      <alignment horizontal="center"/>
    </xf>
    <xf numFmtId="0" fontId="72" fillId="0" borderId="21" xfId="0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 wrapText="1"/>
    </xf>
    <xf numFmtId="0" fontId="74" fillId="0" borderId="23" xfId="0" applyNumberFormat="1" applyFon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75" fillId="0" borderId="24" xfId="0" applyFont="1" applyFill="1" applyBorder="1" applyAlignment="1">
      <alignment/>
    </xf>
    <xf numFmtId="0" fontId="3" fillId="0" borderId="25" xfId="0" applyNumberFormat="1" applyFont="1" applyBorder="1" applyAlignment="1">
      <alignment horizontal="center" vertical="center" wrapText="1"/>
    </xf>
    <xf numFmtId="0" fontId="75" fillId="0" borderId="24" xfId="0" applyFont="1" applyBorder="1" applyAlignment="1">
      <alignment horizontal="left" vertical="center"/>
    </xf>
    <xf numFmtId="0" fontId="76" fillId="0" borderId="23" xfId="0" applyNumberFormat="1" applyFont="1" applyBorder="1" applyAlignment="1">
      <alignment horizontal="center"/>
    </xf>
    <xf numFmtId="0" fontId="76" fillId="0" borderId="16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26" xfId="0" applyFont="1" applyBorder="1" applyAlignment="1">
      <alignment horizontal="center" textRotation="90" wrapText="1"/>
    </xf>
    <xf numFmtId="0" fontId="0" fillId="0" borderId="27" xfId="0" applyBorder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72" fillId="0" borderId="27" xfId="0" applyFont="1" applyBorder="1" applyAlignment="1">
      <alignment/>
    </xf>
    <xf numFmtId="0" fontId="77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 textRotation="90" wrapText="1"/>
    </xf>
    <xf numFmtId="0" fontId="4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74" fillId="0" borderId="27" xfId="0" applyFont="1" applyBorder="1" applyAlignment="1">
      <alignment horizontal="center"/>
    </xf>
    <xf numFmtId="0" fontId="69" fillId="0" borderId="27" xfId="0" applyFont="1" applyBorder="1" applyAlignment="1">
      <alignment/>
    </xf>
    <xf numFmtId="0" fontId="71" fillId="0" borderId="27" xfId="0" applyFont="1" applyBorder="1" applyAlignment="1">
      <alignment horizontal="center"/>
    </xf>
    <xf numFmtId="0" fontId="73" fillId="0" borderId="27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7" xfId="0" applyFont="1" applyBorder="1" applyAlignment="1">
      <alignment textRotation="90" wrapText="1"/>
    </xf>
    <xf numFmtId="0" fontId="6" fillId="33" borderId="27" xfId="0" applyFont="1" applyFill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72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/>
    </xf>
    <xf numFmtId="0" fontId="69" fillId="0" borderId="27" xfId="0" applyFont="1" applyBorder="1" applyAlignment="1">
      <alignment horizontal="center"/>
    </xf>
    <xf numFmtId="0" fontId="72" fillId="0" borderId="27" xfId="0" applyFont="1" applyBorder="1" applyAlignment="1">
      <alignment horizontal="center" vertical="center"/>
    </xf>
    <xf numFmtId="0" fontId="77" fillId="0" borderId="27" xfId="0" applyFont="1" applyBorder="1" applyAlignment="1">
      <alignment horizontal="left" vertical="center"/>
    </xf>
    <xf numFmtId="0" fontId="4" fillId="0" borderId="27" xfId="0" applyNumberFormat="1" applyFont="1" applyBorder="1" applyAlignment="1">
      <alignment horizontal="center" vertical="center" wrapText="1"/>
    </xf>
    <xf numFmtId="0" fontId="76" fillId="0" borderId="27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/>
    </xf>
    <xf numFmtId="0" fontId="6" fillId="0" borderId="27" xfId="0" applyFont="1" applyBorder="1" applyAlignment="1">
      <alignment horizontal="left" vertical="center"/>
    </xf>
    <xf numFmtId="0" fontId="3" fillId="33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 vertical="center"/>
    </xf>
    <xf numFmtId="0" fontId="6" fillId="0" borderId="27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/>
    </xf>
    <xf numFmtId="0" fontId="72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27" xfId="0" applyFont="1" applyFill="1" applyBorder="1" applyAlignment="1">
      <alignment/>
    </xf>
    <xf numFmtId="0" fontId="4" fillId="0" borderId="27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74" fillId="0" borderId="27" xfId="0" applyNumberFormat="1" applyFont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74" fillId="0" borderId="32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33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 textRotation="90"/>
    </xf>
    <xf numFmtId="0" fontId="4" fillId="0" borderId="27" xfId="0" applyNumberFormat="1" applyFont="1" applyBorder="1" applyAlignment="1">
      <alignment horizontal="center"/>
    </xf>
    <xf numFmtId="0" fontId="69" fillId="0" borderId="0" xfId="0" applyFont="1" applyAlignment="1">
      <alignment horizontal="center"/>
    </xf>
    <xf numFmtId="0" fontId="73" fillId="0" borderId="27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72" fillId="0" borderId="27" xfId="0" applyFont="1" applyFill="1" applyBorder="1" applyAlignment="1">
      <alignment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 wrapText="1"/>
    </xf>
    <xf numFmtId="0" fontId="74" fillId="0" borderId="0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/>
    </xf>
    <xf numFmtId="0" fontId="78" fillId="0" borderId="27" xfId="0" applyFont="1" applyBorder="1" applyAlignment="1">
      <alignment horizontal="center"/>
    </xf>
    <xf numFmtId="0" fontId="77" fillId="0" borderId="27" xfId="0" applyFont="1" applyBorder="1" applyAlignment="1">
      <alignment textRotation="90" wrapText="1"/>
    </xf>
    <xf numFmtId="0" fontId="6" fillId="0" borderId="27" xfId="0" applyFont="1" applyFill="1" applyBorder="1" applyAlignment="1">
      <alignment/>
    </xf>
    <xf numFmtId="0" fontId="75" fillId="0" borderId="27" xfId="0" applyFont="1" applyBorder="1" applyAlignment="1">
      <alignment horizontal="center" vertical="center"/>
    </xf>
    <xf numFmtId="0" fontId="71" fillId="0" borderId="27" xfId="0" applyFont="1" applyBorder="1" applyAlignment="1">
      <alignment/>
    </xf>
    <xf numFmtId="0" fontId="79" fillId="0" borderId="27" xfId="0" applyFont="1" applyBorder="1" applyAlignment="1">
      <alignment horizontal="center"/>
    </xf>
    <xf numFmtId="0" fontId="77" fillId="0" borderId="27" xfId="0" applyFont="1" applyBorder="1" applyAlignment="1">
      <alignment horizontal="center" vertical="center"/>
    </xf>
    <xf numFmtId="0" fontId="80" fillId="0" borderId="27" xfId="0" applyFont="1" applyBorder="1" applyAlignment="1">
      <alignment horizontal="center" vertical="center"/>
    </xf>
    <xf numFmtId="0" fontId="80" fillId="0" borderId="27" xfId="0" applyFont="1" applyBorder="1" applyAlignment="1">
      <alignment horizontal="center"/>
    </xf>
    <xf numFmtId="0" fontId="81" fillId="0" borderId="0" xfId="0" applyFont="1" applyAlignment="1">
      <alignment/>
    </xf>
    <xf numFmtId="0" fontId="6" fillId="0" borderId="27" xfId="0" applyFont="1" applyBorder="1" applyAlignment="1">
      <alignment textRotation="90" wrapText="1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textRotation="90" wrapText="1"/>
    </xf>
    <xf numFmtId="0" fontId="82" fillId="0" borderId="27" xfId="0" applyFont="1" applyBorder="1" applyAlignment="1">
      <alignment horizontal="center"/>
    </xf>
    <xf numFmtId="0" fontId="72" fillId="0" borderId="27" xfId="0" applyNumberFormat="1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72" fillId="0" borderId="27" xfId="0" applyFont="1" applyBorder="1" applyAlignment="1">
      <alignment horizontal="center" vertical="center"/>
    </xf>
    <xf numFmtId="0" fontId="36" fillId="0" borderId="27" xfId="0" applyFont="1" applyBorder="1" applyAlignment="1">
      <alignment/>
    </xf>
    <xf numFmtId="0" fontId="6" fillId="0" borderId="27" xfId="0" applyFont="1" applyBorder="1" applyAlignment="1">
      <alignment horizontal="center" vertical="center" textRotation="90" wrapText="1"/>
    </xf>
    <xf numFmtId="0" fontId="6" fillId="33" borderId="27" xfId="0" applyFont="1" applyFill="1" applyBorder="1" applyAlignment="1">
      <alignment/>
    </xf>
    <xf numFmtId="0" fontId="83" fillId="0" borderId="0" xfId="0" applyFont="1" applyAlignment="1">
      <alignment horizontal="center"/>
    </xf>
    <xf numFmtId="0" fontId="80" fillId="33" borderId="27" xfId="0" applyFont="1" applyFill="1" applyBorder="1" applyAlignment="1">
      <alignment horizontal="center"/>
    </xf>
    <xf numFmtId="0" fontId="83" fillId="0" borderId="27" xfId="0" applyFont="1" applyBorder="1" applyAlignment="1">
      <alignment horizontal="center"/>
    </xf>
    <xf numFmtId="0" fontId="84" fillId="0" borderId="27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0" fontId="78" fillId="0" borderId="27" xfId="0" applyFont="1" applyBorder="1" applyAlignment="1">
      <alignment/>
    </xf>
    <xf numFmtId="0" fontId="6" fillId="0" borderId="30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42" fillId="0" borderId="27" xfId="0" applyFont="1" applyBorder="1" applyAlignment="1">
      <alignment/>
    </xf>
    <xf numFmtId="0" fontId="0" fillId="0" borderId="0" xfId="0" applyFont="1" applyAlignment="1">
      <alignment/>
    </xf>
    <xf numFmtId="0" fontId="6" fillId="0" borderId="37" xfId="0" applyFont="1" applyBorder="1" applyAlignment="1">
      <alignment textRotation="90" wrapText="1"/>
    </xf>
    <xf numFmtId="0" fontId="6" fillId="0" borderId="10" xfId="0" applyFont="1" applyBorder="1" applyAlignment="1">
      <alignment textRotation="90" wrapText="1"/>
    </xf>
    <xf numFmtId="0" fontId="42" fillId="0" borderId="0" xfId="0" applyFont="1" applyAlignment="1">
      <alignment horizontal="center"/>
    </xf>
    <xf numFmtId="0" fontId="6" fillId="0" borderId="38" xfId="0" applyFont="1" applyFill="1" applyBorder="1" applyAlignment="1">
      <alignment horizontal="left" vertical="center"/>
    </xf>
    <xf numFmtId="0" fontId="42" fillId="0" borderId="0" xfId="0" applyFont="1" applyAlignment="1">
      <alignment/>
    </xf>
    <xf numFmtId="0" fontId="6" fillId="33" borderId="27" xfId="0" applyFont="1" applyFill="1" applyBorder="1" applyAlignment="1">
      <alignment horizontal="center" textRotation="90" wrapText="1"/>
    </xf>
    <xf numFmtId="0" fontId="6" fillId="33" borderId="27" xfId="0" applyFont="1" applyFill="1" applyBorder="1" applyAlignment="1">
      <alignment textRotation="90" wrapText="1"/>
    </xf>
    <xf numFmtId="0" fontId="6" fillId="33" borderId="27" xfId="0" applyFont="1" applyFill="1" applyBorder="1" applyAlignment="1">
      <alignment vertical="center"/>
    </xf>
    <xf numFmtId="0" fontId="6" fillId="33" borderId="27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/>
    </xf>
    <xf numFmtId="0" fontId="80" fillId="0" borderId="27" xfId="0" applyFont="1" applyBorder="1" applyAlignment="1">
      <alignment textRotation="90" wrapText="1"/>
    </xf>
    <xf numFmtId="0" fontId="6" fillId="0" borderId="27" xfId="0" applyFont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/>
    </xf>
    <xf numFmtId="0" fontId="72" fillId="33" borderId="27" xfId="0" applyFont="1" applyFill="1" applyBorder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 wrapText="1"/>
    </xf>
    <xf numFmtId="0" fontId="72" fillId="33" borderId="27" xfId="0" applyNumberFormat="1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 wrapText="1"/>
    </xf>
    <xf numFmtId="0" fontId="69" fillId="33" borderId="27" xfId="0" applyNumberFormat="1" applyFont="1" applyFill="1" applyBorder="1" applyAlignment="1">
      <alignment horizontal="center"/>
    </xf>
    <xf numFmtId="0" fontId="69" fillId="33" borderId="27" xfId="0" applyFont="1" applyFill="1" applyBorder="1" applyAlignment="1">
      <alignment horizontal="center"/>
    </xf>
    <xf numFmtId="0" fontId="72" fillId="0" borderId="27" xfId="0" applyFont="1" applyBorder="1" applyAlignment="1">
      <alignment horizontal="center"/>
    </xf>
    <xf numFmtId="0" fontId="72" fillId="0" borderId="27" xfId="0" applyFont="1" applyBorder="1" applyAlignment="1">
      <alignment horizontal="center" vertical="center"/>
    </xf>
    <xf numFmtId="0" fontId="72" fillId="0" borderId="27" xfId="0" applyFont="1" applyBorder="1" applyAlignment="1">
      <alignment horizontal="center"/>
    </xf>
    <xf numFmtId="0" fontId="4" fillId="0" borderId="17" xfId="0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left" vertical="center"/>
    </xf>
    <xf numFmtId="0" fontId="4" fillId="0" borderId="17" xfId="0" applyFont="1" applyFill="1" applyBorder="1" applyAlignment="1">
      <alignment/>
    </xf>
    <xf numFmtId="0" fontId="4" fillId="0" borderId="33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/>
    </xf>
    <xf numFmtId="0" fontId="85" fillId="0" borderId="27" xfId="0" applyFont="1" applyBorder="1" applyAlignment="1">
      <alignment horizontal="center" vertical="center"/>
    </xf>
    <xf numFmtId="0" fontId="86" fillId="0" borderId="27" xfId="0" applyFont="1" applyBorder="1" applyAlignment="1">
      <alignment horizontal="center"/>
    </xf>
    <xf numFmtId="0" fontId="85" fillId="0" borderId="27" xfId="0" applyNumberFormat="1" applyFont="1" applyBorder="1" applyAlignment="1">
      <alignment horizontal="center"/>
    </xf>
    <xf numFmtId="0" fontId="4" fillId="0" borderId="27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/>
    </xf>
    <xf numFmtId="0" fontId="87" fillId="0" borderId="0" xfId="0" applyFont="1" applyAlignment="1">
      <alignment horizontal="center"/>
    </xf>
    <xf numFmtId="0" fontId="88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2" fillId="0" borderId="27" xfId="0" applyFont="1" applyBorder="1" applyAlignment="1">
      <alignment horizontal="center"/>
    </xf>
    <xf numFmtId="0" fontId="72" fillId="0" borderId="27" xfId="0" applyFont="1" applyBorder="1" applyAlignment="1">
      <alignment horizontal="center" vertical="center"/>
    </xf>
    <xf numFmtId="0" fontId="72" fillId="0" borderId="27" xfId="0" applyFont="1" applyBorder="1" applyAlignment="1">
      <alignment horizontal="center"/>
    </xf>
    <xf numFmtId="0" fontId="72" fillId="0" borderId="27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/>
    </xf>
    <xf numFmtId="0" fontId="73" fillId="0" borderId="16" xfId="0" applyFont="1" applyBorder="1" applyAlignment="1">
      <alignment horizontal="center"/>
    </xf>
    <xf numFmtId="0" fontId="72" fillId="0" borderId="1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6" fillId="0" borderId="12" xfId="0" applyFont="1" applyFill="1" applyBorder="1" applyAlignment="1">
      <alignment/>
    </xf>
    <xf numFmtId="0" fontId="6" fillId="0" borderId="24" xfId="0" applyFont="1" applyFill="1" applyBorder="1" applyAlignment="1">
      <alignment horizontal="left" vertical="center"/>
    </xf>
    <xf numFmtId="0" fontId="4" fillId="0" borderId="37" xfId="0" applyFont="1" applyBorder="1" applyAlignment="1">
      <alignment textRotation="90" wrapText="1"/>
    </xf>
    <xf numFmtId="0" fontId="4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4" fillId="0" borderId="41" xfId="0" applyFont="1" applyBorder="1" applyAlignment="1">
      <alignment textRotation="90" wrapText="1"/>
    </xf>
    <xf numFmtId="0" fontId="6" fillId="0" borderId="20" xfId="0" applyFont="1" applyBorder="1" applyAlignment="1">
      <alignment horizontal="center"/>
    </xf>
    <xf numFmtId="0" fontId="80" fillId="0" borderId="37" xfId="0" applyFont="1" applyBorder="1" applyAlignment="1">
      <alignment textRotation="90" wrapText="1"/>
    </xf>
    <xf numFmtId="0" fontId="84" fillId="0" borderId="11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/>
    </xf>
    <xf numFmtId="0" fontId="84" fillId="0" borderId="4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80" fillId="0" borderId="11" xfId="0" applyNumberFormat="1" applyFont="1" applyBorder="1" applyAlignment="1">
      <alignment horizontal="center" vertical="center"/>
    </xf>
    <xf numFmtId="0" fontId="80" fillId="0" borderId="11" xfId="0" applyFont="1" applyBorder="1" applyAlignment="1">
      <alignment horizontal="center"/>
    </xf>
    <xf numFmtId="0" fontId="80" fillId="0" borderId="40" xfId="0" applyFont="1" applyBorder="1" applyAlignment="1">
      <alignment horizontal="center"/>
    </xf>
    <xf numFmtId="0" fontId="80" fillId="0" borderId="41" xfId="0" applyFont="1" applyBorder="1" applyAlignment="1">
      <alignment textRotation="90" wrapText="1"/>
    </xf>
    <xf numFmtId="0" fontId="80" fillId="0" borderId="16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/>
    </xf>
    <xf numFmtId="0" fontId="80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80" fillId="0" borderId="16" xfId="0" applyNumberFormat="1" applyFont="1" applyBorder="1" applyAlignment="1">
      <alignment horizontal="center" vertical="center"/>
    </xf>
    <xf numFmtId="0" fontId="74" fillId="0" borderId="42" xfId="0" applyNumberFormat="1" applyFont="1" applyBorder="1" applyAlignment="1">
      <alignment horizontal="center"/>
    </xf>
    <xf numFmtId="0" fontId="4" fillId="0" borderId="42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74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2" fillId="0" borderId="27" xfId="0" applyFont="1" applyBorder="1" applyAlignment="1">
      <alignment horizontal="center" vertical="center"/>
    </xf>
    <xf numFmtId="0" fontId="72" fillId="0" borderId="27" xfId="0" applyFont="1" applyBorder="1" applyAlignment="1">
      <alignment horizontal="center"/>
    </xf>
    <xf numFmtId="0" fontId="89" fillId="33" borderId="44" xfId="0" applyFont="1" applyFill="1" applyBorder="1" applyAlignment="1">
      <alignment vertical="center"/>
    </xf>
    <xf numFmtId="0" fontId="89" fillId="33" borderId="45" xfId="0" applyFont="1" applyFill="1" applyBorder="1" applyAlignment="1">
      <alignment vertical="center"/>
    </xf>
    <xf numFmtId="0" fontId="72" fillId="0" borderId="27" xfId="0" applyFont="1" applyBorder="1" applyAlignment="1">
      <alignment horizontal="center"/>
    </xf>
    <xf numFmtId="0" fontId="72" fillId="0" borderId="27" xfId="0" applyFont="1" applyBorder="1" applyAlignment="1">
      <alignment horizontal="center" vertical="center" wrapText="1"/>
    </xf>
    <xf numFmtId="0" fontId="6" fillId="0" borderId="41" xfId="0" applyFont="1" applyBorder="1" applyAlignment="1">
      <alignment textRotation="90" wrapText="1"/>
    </xf>
    <xf numFmtId="0" fontId="10" fillId="0" borderId="27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10" fillId="0" borderId="27" xfId="0" applyNumberFormat="1" applyFont="1" applyBorder="1" applyAlignment="1">
      <alignment horizontal="center"/>
    </xf>
    <xf numFmtId="0" fontId="72" fillId="0" borderId="27" xfId="0" applyFont="1" applyBorder="1" applyAlignment="1">
      <alignment horizontal="center" vertical="center"/>
    </xf>
    <xf numFmtId="0" fontId="72" fillId="0" borderId="27" xfId="0" applyFont="1" applyBorder="1" applyAlignment="1">
      <alignment horizontal="center"/>
    </xf>
    <xf numFmtId="0" fontId="72" fillId="0" borderId="27" xfId="0" applyFont="1" applyBorder="1" applyAlignment="1">
      <alignment horizontal="center" vertical="center" wrapText="1"/>
    </xf>
    <xf numFmtId="0" fontId="74" fillId="0" borderId="32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 textRotation="90" wrapText="1"/>
    </xf>
    <xf numFmtId="0" fontId="74" fillId="0" borderId="35" xfId="0" applyFont="1" applyBorder="1" applyAlignment="1">
      <alignment horizontal="center" vertical="center" textRotation="90" wrapText="1"/>
    </xf>
    <xf numFmtId="0" fontId="74" fillId="0" borderId="41" xfId="0" applyFont="1" applyBorder="1" applyAlignment="1">
      <alignment horizontal="center" vertical="center" textRotation="90" wrapText="1"/>
    </xf>
    <xf numFmtId="0" fontId="74" fillId="0" borderId="31" xfId="0" applyFont="1" applyBorder="1" applyAlignment="1">
      <alignment horizontal="center" vertical="center" textRotation="90" wrapText="1"/>
    </xf>
    <xf numFmtId="0" fontId="74" fillId="0" borderId="46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80" fillId="0" borderId="42" xfId="0" applyFont="1" applyBorder="1" applyAlignment="1">
      <alignment horizontal="center" vertical="center"/>
    </xf>
    <xf numFmtId="0" fontId="80" fillId="0" borderId="42" xfId="0" applyFont="1" applyBorder="1" applyAlignment="1">
      <alignment horizontal="center"/>
    </xf>
    <xf numFmtId="0" fontId="80" fillId="0" borderId="42" xfId="0" applyNumberFormat="1" applyFont="1" applyBorder="1" applyAlignment="1">
      <alignment horizontal="center" vertical="center"/>
    </xf>
    <xf numFmtId="0" fontId="80" fillId="0" borderId="47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72" fillId="0" borderId="27" xfId="0" applyFont="1" applyBorder="1" applyAlignment="1">
      <alignment horizontal="left" vertical="center"/>
    </xf>
    <xf numFmtId="0" fontId="74" fillId="0" borderId="29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 wrapText="1"/>
    </xf>
    <xf numFmtId="0" fontId="89" fillId="33" borderId="32" xfId="0" applyFont="1" applyFill="1" applyBorder="1" applyAlignment="1">
      <alignment horizontal="center" vertical="center"/>
    </xf>
    <xf numFmtId="0" fontId="89" fillId="33" borderId="26" xfId="0" applyFont="1" applyFill="1" applyBorder="1" applyAlignment="1">
      <alignment horizontal="center" vertical="center"/>
    </xf>
    <xf numFmtId="0" fontId="89" fillId="33" borderId="49" xfId="0" applyFont="1" applyFill="1" applyBorder="1" applyAlignment="1">
      <alignment horizontal="center" vertical="center"/>
    </xf>
    <xf numFmtId="0" fontId="74" fillId="0" borderId="27" xfId="0" applyFont="1" applyBorder="1" applyAlignment="1">
      <alignment horizontal="center" vertical="center"/>
    </xf>
    <xf numFmtId="0" fontId="74" fillId="0" borderId="27" xfId="0" applyFont="1" applyBorder="1" applyAlignment="1">
      <alignment horizontal="center" vertical="center" textRotation="90" wrapText="1"/>
    </xf>
    <xf numFmtId="0" fontId="90" fillId="33" borderId="50" xfId="0" applyFont="1" applyFill="1" applyBorder="1" applyAlignment="1">
      <alignment horizontal="center" vertical="center"/>
    </xf>
    <xf numFmtId="0" fontId="90" fillId="33" borderId="51" xfId="0" applyFont="1" applyFill="1" applyBorder="1" applyAlignment="1">
      <alignment horizontal="center" vertical="center"/>
    </xf>
    <xf numFmtId="0" fontId="90" fillId="33" borderId="52" xfId="0" applyFont="1" applyFill="1" applyBorder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 textRotation="90" wrapText="1"/>
    </xf>
    <xf numFmtId="0" fontId="74" fillId="0" borderId="12" xfId="0" applyFont="1" applyBorder="1" applyAlignment="1">
      <alignment horizontal="center" vertical="center" textRotation="90" wrapText="1"/>
    </xf>
    <xf numFmtId="0" fontId="74" fillId="0" borderId="53" xfId="0" applyFont="1" applyBorder="1" applyAlignment="1">
      <alignment horizontal="center" vertical="center" textRotation="90" wrapText="1"/>
    </xf>
    <xf numFmtId="0" fontId="74" fillId="0" borderId="42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89" fillId="33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9" fillId="33" borderId="33" xfId="0" applyFont="1" applyFill="1" applyBorder="1" applyAlignment="1">
      <alignment horizontal="center" vertical="center"/>
    </xf>
    <xf numFmtId="0" fontId="89" fillId="33" borderId="39" xfId="0" applyFont="1" applyFill="1" applyBorder="1" applyAlignment="1">
      <alignment horizontal="center" vertical="center"/>
    </xf>
    <xf numFmtId="0" fontId="89" fillId="33" borderId="11" xfId="0" applyFont="1" applyFill="1" applyBorder="1" applyAlignment="1">
      <alignment horizontal="center" vertical="center"/>
    </xf>
    <xf numFmtId="0" fontId="72" fillId="0" borderId="27" xfId="0" applyFont="1" applyBorder="1" applyAlignment="1">
      <alignment horizontal="center" vertical="center"/>
    </xf>
    <xf numFmtId="0" fontId="72" fillId="0" borderId="27" xfId="0" applyFont="1" applyBorder="1" applyAlignment="1">
      <alignment horizontal="center" vertical="center" textRotation="90" wrapText="1"/>
    </xf>
    <xf numFmtId="0" fontId="72" fillId="0" borderId="15" xfId="0" applyFont="1" applyBorder="1" applyAlignment="1">
      <alignment horizontal="center" vertical="center" textRotation="90" wrapText="1"/>
    </xf>
    <xf numFmtId="0" fontId="72" fillId="0" borderId="54" xfId="0" applyFont="1" applyBorder="1" applyAlignment="1">
      <alignment horizontal="center" vertical="center" textRotation="90" wrapText="1"/>
    </xf>
    <xf numFmtId="0" fontId="90" fillId="33" borderId="32" xfId="0" applyFont="1" applyFill="1" applyBorder="1" applyAlignment="1">
      <alignment horizontal="center" vertical="center"/>
    </xf>
    <xf numFmtId="0" fontId="90" fillId="33" borderId="26" xfId="0" applyFont="1" applyFill="1" applyBorder="1" applyAlignment="1">
      <alignment horizontal="center" vertical="center"/>
    </xf>
    <xf numFmtId="0" fontId="90" fillId="33" borderId="49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91" fillId="34" borderId="32" xfId="0" applyFont="1" applyFill="1" applyBorder="1" applyAlignment="1">
      <alignment horizontal="center" vertical="center"/>
    </xf>
    <xf numFmtId="0" fontId="91" fillId="34" borderId="26" xfId="0" applyFont="1" applyFill="1" applyBorder="1" applyAlignment="1">
      <alignment horizontal="center" vertical="center"/>
    </xf>
    <xf numFmtId="0" fontId="91" fillId="34" borderId="49" xfId="0" applyFont="1" applyFill="1" applyBorder="1" applyAlignment="1">
      <alignment horizontal="center" vertical="center"/>
    </xf>
    <xf numFmtId="0" fontId="72" fillId="0" borderId="27" xfId="0" applyFont="1" applyBorder="1" applyAlignment="1">
      <alignment horizontal="center"/>
    </xf>
    <xf numFmtId="0" fontId="72" fillId="33" borderId="27" xfId="0" applyFont="1" applyFill="1" applyBorder="1" applyAlignment="1">
      <alignment horizontal="center" vertical="center"/>
    </xf>
    <xf numFmtId="0" fontId="72" fillId="0" borderId="27" xfId="0" applyFont="1" applyBorder="1" applyAlignment="1">
      <alignment horizontal="center" vertical="center" wrapText="1"/>
    </xf>
    <xf numFmtId="0" fontId="91" fillId="33" borderId="32" xfId="0" applyFont="1" applyFill="1" applyBorder="1" applyAlignment="1">
      <alignment horizontal="center" vertical="center"/>
    </xf>
    <xf numFmtId="0" fontId="91" fillId="33" borderId="26" xfId="0" applyFont="1" applyFill="1" applyBorder="1" applyAlignment="1">
      <alignment horizontal="center" vertical="center"/>
    </xf>
    <xf numFmtId="0" fontId="91" fillId="33" borderId="49" xfId="0" applyFont="1" applyFill="1" applyBorder="1" applyAlignment="1">
      <alignment horizontal="center" vertical="center"/>
    </xf>
    <xf numFmtId="0" fontId="69" fillId="33" borderId="27" xfId="0" applyFont="1" applyFill="1" applyBorder="1" applyAlignment="1">
      <alignment horizontal="center" vertical="center" wrapText="1"/>
    </xf>
    <xf numFmtId="0" fontId="69" fillId="0" borderId="27" xfId="0" applyFont="1" applyBorder="1" applyAlignment="1">
      <alignment horizontal="center" vertical="center" textRotation="90" wrapText="1"/>
    </xf>
    <xf numFmtId="0" fontId="69" fillId="0" borderId="27" xfId="0" applyFont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74" fillId="0" borderId="32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0" fontId="74" fillId="0" borderId="32" xfId="0" applyFont="1" applyBorder="1" applyAlignment="1">
      <alignment horizontal="center" vertical="center" wrapText="1"/>
    </xf>
    <xf numFmtId="0" fontId="74" fillId="0" borderId="3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5" fillId="35" borderId="15" xfId="0" applyFont="1" applyFill="1" applyBorder="1" applyAlignment="1">
      <alignment horizontal="center" vertical="center"/>
    </xf>
    <xf numFmtId="0" fontId="73" fillId="0" borderId="58" xfId="0" applyFont="1" applyBorder="1" applyAlignment="1">
      <alignment horizontal="center" vertical="center"/>
    </xf>
    <xf numFmtId="0" fontId="73" fillId="0" borderId="59" xfId="0" applyFont="1" applyBorder="1" applyAlignment="1">
      <alignment horizontal="center" vertical="center"/>
    </xf>
    <xf numFmtId="0" fontId="73" fillId="0" borderId="60" xfId="0" applyFont="1" applyBorder="1" applyAlignment="1">
      <alignment horizontal="center" vertical="center" textRotation="90" wrapText="1"/>
    </xf>
    <xf numFmtId="0" fontId="73" fillId="0" borderId="46" xfId="0" applyFont="1" applyBorder="1" applyAlignment="1">
      <alignment horizontal="center" vertical="center" textRotation="90" wrapText="1"/>
    </xf>
    <xf numFmtId="0" fontId="73" fillId="0" borderId="45" xfId="0" applyFont="1" applyBorder="1" applyAlignment="1">
      <alignment horizontal="center" vertical="center" textRotation="90" wrapText="1"/>
    </xf>
    <xf numFmtId="0" fontId="73" fillId="0" borderId="61" xfId="0" applyFont="1" applyBorder="1" applyAlignment="1">
      <alignment horizontal="center" vertical="center" textRotation="90" wrapText="1"/>
    </xf>
    <xf numFmtId="0" fontId="73" fillId="0" borderId="32" xfId="0" applyFont="1" applyBorder="1" applyAlignment="1">
      <alignment horizontal="center" vertical="center"/>
    </xf>
    <xf numFmtId="0" fontId="73" fillId="0" borderId="34" xfId="0" applyFont="1" applyBorder="1" applyAlignment="1">
      <alignment horizontal="center" vertical="center"/>
    </xf>
    <xf numFmtId="0" fontId="89" fillId="33" borderId="62" xfId="0" applyFont="1" applyFill="1" applyBorder="1" applyAlignment="1">
      <alignment horizontal="center" vertical="center"/>
    </xf>
    <xf numFmtId="0" fontId="89" fillId="33" borderId="63" xfId="0" applyFont="1" applyFill="1" applyBorder="1" applyAlignment="1">
      <alignment horizontal="center" vertical="center"/>
    </xf>
    <xf numFmtId="0" fontId="89" fillId="33" borderId="44" xfId="0" applyFont="1" applyFill="1" applyBorder="1" applyAlignment="1">
      <alignment horizontal="center" vertical="center"/>
    </xf>
    <xf numFmtId="0" fontId="89" fillId="33" borderId="64" xfId="0" applyFont="1" applyFill="1" applyBorder="1" applyAlignment="1">
      <alignment horizontal="center" vertical="center"/>
    </xf>
    <xf numFmtId="0" fontId="72" fillId="0" borderId="65" xfId="0" applyFont="1" applyBorder="1" applyAlignment="1">
      <alignment horizontal="center" vertical="center"/>
    </xf>
    <xf numFmtId="0" fontId="72" fillId="0" borderId="66" xfId="0" applyFont="1" applyBorder="1" applyAlignment="1">
      <alignment horizontal="center" vertical="center"/>
    </xf>
    <xf numFmtId="0" fontId="72" fillId="0" borderId="49" xfId="0" applyFont="1" applyBorder="1" applyAlignment="1">
      <alignment horizontal="center" vertical="center" textRotation="90" wrapText="1"/>
    </xf>
    <xf numFmtId="0" fontId="72" fillId="0" borderId="67" xfId="0" applyFont="1" applyBorder="1" applyAlignment="1">
      <alignment horizontal="center" vertical="center" textRotation="90" wrapText="1"/>
    </xf>
    <xf numFmtId="0" fontId="72" fillId="0" borderId="32" xfId="0" applyFont="1" applyBorder="1" applyAlignment="1">
      <alignment horizontal="center" vertical="center"/>
    </xf>
    <xf numFmtId="0" fontId="72" fillId="0" borderId="34" xfId="0" applyFont="1" applyBorder="1" applyAlignment="1">
      <alignment horizontal="center" vertical="center"/>
    </xf>
    <xf numFmtId="0" fontId="89" fillId="33" borderId="45" xfId="0" applyFont="1" applyFill="1" applyBorder="1" applyAlignment="1">
      <alignment horizontal="center" vertical="center"/>
    </xf>
    <xf numFmtId="0" fontId="89" fillId="33" borderId="68" xfId="0" applyFont="1" applyFill="1" applyBorder="1" applyAlignment="1">
      <alignment horizontal="center" vertical="center"/>
    </xf>
    <xf numFmtId="0" fontId="89" fillId="33" borderId="60" xfId="0" applyFont="1" applyFill="1" applyBorder="1" applyAlignment="1">
      <alignment horizontal="center" vertical="center"/>
    </xf>
    <xf numFmtId="0" fontId="5" fillId="36" borderId="32" xfId="0" applyFont="1" applyFill="1" applyBorder="1" applyAlignment="1">
      <alignment horizontal="center" vertical="center"/>
    </xf>
    <xf numFmtId="0" fontId="5" fillId="36" borderId="26" xfId="0" applyFont="1" applyFill="1" applyBorder="1" applyAlignment="1">
      <alignment horizontal="center" vertical="center"/>
    </xf>
    <xf numFmtId="0" fontId="5" fillId="36" borderId="49" xfId="0" applyFont="1" applyFill="1" applyBorder="1" applyAlignment="1">
      <alignment horizontal="center" vertical="center"/>
    </xf>
    <xf numFmtId="0" fontId="74" fillId="0" borderId="58" xfId="0" applyFont="1" applyBorder="1" applyAlignment="1">
      <alignment horizontal="center" vertical="center"/>
    </xf>
    <xf numFmtId="0" fontId="74" fillId="0" borderId="59" xfId="0" applyFont="1" applyBorder="1" applyAlignment="1">
      <alignment horizontal="center" vertical="center"/>
    </xf>
    <xf numFmtId="0" fontId="74" fillId="0" borderId="69" xfId="0" applyFont="1" applyBorder="1" applyAlignment="1">
      <alignment horizontal="center" vertical="center"/>
    </xf>
    <xf numFmtId="0" fontId="6" fillId="0" borderId="27" xfId="0" applyFont="1" applyBorder="1" applyAlignment="1">
      <alignment vertical="center" textRotation="90" wrapText="1"/>
    </xf>
    <xf numFmtId="0" fontId="5" fillId="33" borderId="29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57" xfId="0" applyFont="1" applyBorder="1" applyAlignment="1">
      <alignment vertical="center" textRotation="90" wrapText="1"/>
    </xf>
    <xf numFmtId="0" fontId="6" fillId="0" borderId="28" xfId="0" applyFont="1" applyBorder="1" applyAlignment="1">
      <alignment vertical="center" textRotation="90" wrapText="1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textRotation="90" wrapText="1"/>
    </xf>
    <xf numFmtId="0" fontId="73" fillId="0" borderId="0" xfId="0" applyFont="1" applyBorder="1" applyAlignment="1">
      <alignment vertical="center" textRotation="90" wrapText="1"/>
    </xf>
    <xf numFmtId="0" fontId="73" fillId="0" borderId="0" xfId="0" applyFont="1" applyBorder="1" applyAlignment="1">
      <alignment horizontal="center" vertical="center" textRotation="90" wrapText="1"/>
    </xf>
    <xf numFmtId="0" fontId="8" fillId="33" borderId="29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vertical="center" textRotation="90" wrapText="1"/>
    </xf>
    <xf numFmtId="0" fontId="6" fillId="33" borderId="27" xfId="0" applyFont="1" applyFill="1" applyBorder="1" applyAlignment="1">
      <alignment horizontal="center" vertical="center" textRotation="90" wrapText="1"/>
    </xf>
    <xf numFmtId="0" fontId="74" fillId="0" borderId="65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textRotation="90" wrapText="1"/>
    </xf>
    <xf numFmtId="0" fontId="74" fillId="0" borderId="31" xfId="0" applyFont="1" applyBorder="1" applyAlignment="1">
      <alignment horizontal="center" vertical="center" textRotation="90" wrapText="1"/>
    </xf>
    <xf numFmtId="0" fontId="74" fillId="0" borderId="60" xfId="0" applyFont="1" applyBorder="1" applyAlignment="1">
      <alignment horizontal="center" vertical="center" textRotation="90" wrapText="1"/>
    </xf>
    <xf numFmtId="0" fontId="74" fillId="0" borderId="46" xfId="0" applyFont="1" applyBorder="1" applyAlignment="1">
      <alignment horizontal="center" vertical="center" textRotation="90" wrapText="1"/>
    </xf>
    <xf numFmtId="0" fontId="9" fillId="33" borderId="27" xfId="0" applyFont="1" applyFill="1" applyBorder="1" applyAlignment="1">
      <alignment horizontal="center" vertical="center"/>
    </xf>
    <xf numFmtId="0" fontId="72" fillId="33" borderId="27" xfId="0" applyFont="1" applyFill="1" applyBorder="1" applyAlignment="1">
      <alignment horizontal="center" vertical="center" textRotation="90" wrapText="1"/>
    </xf>
    <xf numFmtId="0" fontId="7" fillId="35" borderId="32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7" fillId="35" borderId="49" xfId="0" applyFont="1" applyFill="1" applyBorder="1" applyAlignment="1">
      <alignment horizontal="center" vertical="center"/>
    </xf>
    <xf numFmtId="0" fontId="74" fillId="0" borderId="24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 textRotation="90" wrapText="1"/>
    </xf>
    <xf numFmtId="0" fontId="74" fillId="0" borderId="55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 textRotation="90" wrapText="1"/>
    </xf>
    <xf numFmtId="0" fontId="74" fillId="0" borderId="70" xfId="0" applyFont="1" applyBorder="1" applyAlignment="1">
      <alignment horizontal="center" vertical="center" textRotation="90" wrapText="1"/>
    </xf>
    <xf numFmtId="0" fontId="7" fillId="36" borderId="32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/>
    </xf>
    <xf numFmtId="0" fontId="5" fillId="36" borderId="50" xfId="0" applyFont="1" applyFill="1" applyBorder="1" applyAlignment="1">
      <alignment horizontal="center" vertical="center"/>
    </xf>
    <xf numFmtId="0" fontId="73" fillId="0" borderId="24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textRotation="90" wrapText="1"/>
    </xf>
    <xf numFmtId="0" fontId="73" fillId="0" borderId="20" xfId="0" applyFont="1" applyBorder="1" applyAlignment="1">
      <alignment horizontal="center" vertical="center" textRotation="90" wrapText="1"/>
    </xf>
    <xf numFmtId="0" fontId="73" fillId="0" borderId="13" xfId="0" applyFont="1" applyBorder="1" applyAlignment="1">
      <alignment horizontal="center" vertical="center" textRotation="90" wrapText="1"/>
    </xf>
    <xf numFmtId="0" fontId="73" fillId="0" borderId="70" xfId="0" applyFont="1" applyBorder="1" applyAlignment="1">
      <alignment horizontal="center" vertical="center" textRotation="90" wrapText="1"/>
    </xf>
    <xf numFmtId="0" fontId="73" fillId="0" borderId="35" xfId="0" applyFont="1" applyBorder="1" applyAlignment="1">
      <alignment horizontal="center" vertical="center" textRotation="90" wrapText="1"/>
    </xf>
    <xf numFmtId="0" fontId="73" fillId="0" borderId="31" xfId="0" applyFont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zoomScalePageLayoutView="0" workbookViewId="0" topLeftCell="A3">
      <selection activeCell="A4" sqref="A4:A24"/>
    </sheetView>
  </sheetViews>
  <sheetFormatPr defaultColWidth="8.8515625" defaultRowHeight="15"/>
  <cols>
    <col min="1" max="1" width="8.8515625" style="10" customWidth="1"/>
    <col min="2" max="2" width="31.00390625" style="10" bestFit="1" customWidth="1"/>
    <col min="3" max="6" width="8.8515625" style="10" customWidth="1"/>
    <col min="7" max="22" width="8.8515625" style="90" customWidth="1"/>
    <col min="23" max="16384" width="8.8515625" style="10" customWidth="1"/>
  </cols>
  <sheetData>
    <row r="1" spans="1:24" ht="23.25">
      <c r="A1" s="245" t="s">
        <v>83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7"/>
    </row>
    <row r="2" spans="1:22" ht="146.25" customHeight="1">
      <c r="A2" s="248" t="s">
        <v>81</v>
      </c>
      <c r="B2" s="248" t="s">
        <v>0</v>
      </c>
      <c r="C2" s="41" t="s">
        <v>155</v>
      </c>
      <c r="D2" s="41" t="s">
        <v>196</v>
      </c>
      <c r="E2" s="41" t="s">
        <v>230</v>
      </c>
      <c r="F2" s="41" t="s">
        <v>240</v>
      </c>
      <c r="G2" s="111" t="s">
        <v>265</v>
      </c>
      <c r="H2" s="111" t="s">
        <v>266</v>
      </c>
      <c r="I2" s="111" t="s">
        <v>305</v>
      </c>
      <c r="J2" s="111" t="s">
        <v>306</v>
      </c>
      <c r="K2" s="111" t="s">
        <v>335</v>
      </c>
      <c r="L2" s="111" t="s">
        <v>336</v>
      </c>
      <c r="M2" s="111" t="s">
        <v>373</v>
      </c>
      <c r="N2" s="111" t="s">
        <v>374</v>
      </c>
      <c r="O2" s="111" t="s">
        <v>381</v>
      </c>
      <c r="P2" s="111" t="s">
        <v>382</v>
      </c>
      <c r="Q2" s="111" t="s">
        <v>396</v>
      </c>
      <c r="R2" s="111" t="s">
        <v>397</v>
      </c>
      <c r="S2" s="249" t="s">
        <v>1</v>
      </c>
      <c r="T2" s="249" t="s">
        <v>2</v>
      </c>
      <c r="U2" s="10"/>
      <c r="V2" s="10"/>
    </row>
    <row r="3" spans="1:22" ht="15" customHeight="1">
      <c r="A3" s="248"/>
      <c r="B3" s="248"/>
      <c r="C3" s="75" t="s">
        <v>3</v>
      </c>
      <c r="D3" s="75" t="s">
        <v>4</v>
      </c>
      <c r="E3" s="75" t="s">
        <v>3</v>
      </c>
      <c r="F3" s="75" t="s">
        <v>4</v>
      </c>
      <c r="G3" s="43" t="s">
        <v>3</v>
      </c>
      <c r="H3" s="43" t="s">
        <v>4</v>
      </c>
      <c r="I3" s="43" t="s">
        <v>3</v>
      </c>
      <c r="J3" s="43" t="s">
        <v>4</v>
      </c>
      <c r="K3" s="43" t="s">
        <v>3</v>
      </c>
      <c r="L3" s="43" t="s">
        <v>4</v>
      </c>
      <c r="M3" s="43" t="s">
        <v>3</v>
      </c>
      <c r="N3" s="43" t="s">
        <v>4</v>
      </c>
      <c r="O3" s="43" t="s">
        <v>3</v>
      </c>
      <c r="P3" s="43" t="s">
        <v>4</v>
      </c>
      <c r="Q3" s="43" t="s">
        <v>3</v>
      </c>
      <c r="R3" s="43" t="s">
        <v>4</v>
      </c>
      <c r="S3" s="249"/>
      <c r="T3" s="249"/>
      <c r="U3" s="10"/>
      <c r="V3" s="10"/>
    </row>
    <row r="4" spans="1:22" ht="18" customHeight="1">
      <c r="A4" s="18">
        <v>1</v>
      </c>
      <c r="B4" s="157" t="s">
        <v>52</v>
      </c>
      <c r="C4" s="12" t="s">
        <v>5</v>
      </c>
      <c r="D4" s="12">
        <v>50</v>
      </c>
      <c r="E4" s="12" t="s">
        <v>6</v>
      </c>
      <c r="F4" s="12">
        <v>80</v>
      </c>
      <c r="G4" s="12" t="s">
        <v>6</v>
      </c>
      <c r="H4" s="12">
        <v>80</v>
      </c>
      <c r="I4" s="12" t="s">
        <v>5</v>
      </c>
      <c r="J4" s="12">
        <v>50</v>
      </c>
      <c r="K4" s="12" t="s">
        <v>6</v>
      </c>
      <c r="L4" s="12">
        <v>80</v>
      </c>
      <c r="M4" s="12" t="s">
        <v>6</v>
      </c>
      <c r="N4" s="12">
        <v>80</v>
      </c>
      <c r="O4" s="12" t="s">
        <v>6</v>
      </c>
      <c r="P4" s="12">
        <v>80</v>
      </c>
      <c r="Q4" s="12"/>
      <c r="R4" s="12"/>
      <c r="S4" s="20">
        <f aca="true" t="shared" si="0" ref="S4:S24">SUM(D4:R4)</f>
        <v>500</v>
      </c>
      <c r="T4" s="21">
        <v>1</v>
      </c>
      <c r="U4" s="10"/>
      <c r="V4" s="10"/>
    </row>
    <row r="5" spans="1:22" ht="18" customHeight="1">
      <c r="A5" s="18">
        <v>2</v>
      </c>
      <c r="B5" s="159" t="s">
        <v>54</v>
      </c>
      <c r="C5" s="86" t="s">
        <v>7</v>
      </c>
      <c r="D5" s="86">
        <v>60</v>
      </c>
      <c r="E5" s="86" t="s">
        <v>5</v>
      </c>
      <c r="F5" s="86">
        <v>50</v>
      </c>
      <c r="G5" s="86" t="s">
        <v>5</v>
      </c>
      <c r="H5" s="86">
        <v>50</v>
      </c>
      <c r="I5" s="86" t="s">
        <v>7</v>
      </c>
      <c r="J5" s="86">
        <v>60</v>
      </c>
      <c r="K5" s="86" t="s">
        <v>7</v>
      </c>
      <c r="L5" s="86">
        <v>60</v>
      </c>
      <c r="M5" s="86"/>
      <c r="N5" s="86"/>
      <c r="O5" s="86"/>
      <c r="P5" s="86"/>
      <c r="Q5" s="86" t="s">
        <v>6</v>
      </c>
      <c r="R5" s="86">
        <v>100</v>
      </c>
      <c r="S5" s="20">
        <f t="shared" si="0"/>
        <v>380</v>
      </c>
      <c r="T5" s="21">
        <v>2</v>
      </c>
      <c r="U5" s="10"/>
      <c r="V5" s="10"/>
    </row>
    <row r="6" spans="1:22" ht="18" customHeight="1">
      <c r="A6" s="18">
        <v>3</v>
      </c>
      <c r="B6" s="160" t="s">
        <v>130</v>
      </c>
      <c r="C6" s="86" t="s">
        <v>5</v>
      </c>
      <c r="D6" s="86">
        <v>50</v>
      </c>
      <c r="E6" s="86" t="s">
        <v>8</v>
      </c>
      <c r="F6" s="86">
        <v>40</v>
      </c>
      <c r="G6" s="86" t="s">
        <v>5</v>
      </c>
      <c r="H6" s="86">
        <v>50</v>
      </c>
      <c r="I6" s="86" t="s">
        <v>6</v>
      </c>
      <c r="J6" s="86">
        <v>80</v>
      </c>
      <c r="K6" s="86"/>
      <c r="L6" s="86"/>
      <c r="M6" s="86"/>
      <c r="N6" s="86"/>
      <c r="O6" s="86"/>
      <c r="P6" s="86"/>
      <c r="Q6" s="86" t="s">
        <v>7</v>
      </c>
      <c r="R6" s="86">
        <v>80</v>
      </c>
      <c r="S6" s="20">
        <f t="shared" si="0"/>
        <v>300</v>
      </c>
      <c r="T6" s="21">
        <v>3</v>
      </c>
      <c r="U6" s="10"/>
      <c r="V6" s="10"/>
    </row>
    <row r="7" spans="1:22" ht="18" customHeight="1">
      <c r="A7" s="18">
        <v>4</v>
      </c>
      <c r="B7" s="158" t="s">
        <v>56</v>
      </c>
      <c r="C7" s="87" t="s">
        <v>6</v>
      </c>
      <c r="D7" s="87">
        <v>80</v>
      </c>
      <c r="E7" s="87" t="s">
        <v>7</v>
      </c>
      <c r="F7" s="87">
        <v>60</v>
      </c>
      <c r="G7" s="87" t="s">
        <v>7</v>
      </c>
      <c r="H7" s="87">
        <v>60</v>
      </c>
      <c r="I7" s="87" t="s">
        <v>5</v>
      </c>
      <c r="J7" s="87">
        <v>50</v>
      </c>
      <c r="K7" s="87"/>
      <c r="L7" s="87"/>
      <c r="M7" s="87"/>
      <c r="N7" s="87"/>
      <c r="O7" s="87"/>
      <c r="P7" s="87"/>
      <c r="Q7" s="87"/>
      <c r="R7" s="87"/>
      <c r="S7" s="20">
        <f t="shared" si="0"/>
        <v>250</v>
      </c>
      <c r="T7" s="21">
        <v>4</v>
      </c>
      <c r="U7" s="10"/>
      <c r="V7" s="10"/>
    </row>
    <row r="8" spans="1:22" ht="18" customHeight="1">
      <c r="A8" s="18">
        <v>5</v>
      </c>
      <c r="B8" s="85" t="s">
        <v>131</v>
      </c>
      <c r="C8" s="86"/>
      <c r="D8" s="86"/>
      <c r="E8" s="86"/>
      <c r="F8" s="86"/>
      <c r="G8" s="86" t="s">
        <v>8</v>
      </c>
      <c r="H8" s="86">
        <v>40</v>
      </c>
      <c r="I8" s="86"/>
      <c r="J8" s="86"/>
      <c r="K8" s="86"/>
      <c r="L8" s="86"/>
      <c r="M8" s="86" t="s">
        <v>7</v>
      </c>
      <c r="N8" s="86">
        <v>60</v>
      </c>
      <c r="O8" s="86" t="s">
        <v>7</v>
      </c>
      <c r="P8" s="86">
        <v>60</v>
      </c>
      <c r="Q8" s="86" t="s">
        <v>5</v>
      </c>
      <c r="R8" s="86">
        <v>60</v>
      </c>
      <c r="S8" s="20">
        <f t="shared" si="0"/>
        <v>220</v>
      </c>
      <c r="T8" s="21">
        <v>5</v>
      </c>
      <c r="U8" s="10"/>
      <c r="V8" s="10"/>
    </row>
    <row r="9" spans="1:22" ht="18" customHeight="1">
      <c r="A9" s="18">
        <v>6</v>
      </c>
      <c r="B9" s="177" t="s">
        <v>338</v>
      </c>
      <c r="C9" s="86"/>
      <c r="D9" s="86"/>
      <c r="E9" s="86"/>
      <c r="F9" s="86"/>
      <c r="G9" s="86"/>
      <c r="H9" s="86"/>
      <c r="I9" s="86"/>
      <c r="J9" s="86"/>
      <c r="K9" s="86" t="s">
        <v>339</v>
      </c>
      <c r="L9" s="86">
        <v>50</v>
      </c>
      <c r="M9" s="86"/>
      <c r="N9" s="86"/>
      <c r="O9" s="86" t="s">
        <v>5</v>
      </c>
      <c r="P9" s="86">
        <v>50</v>
      </c>
      <c r="Q9" s="86" t="s">
        <v>5</v>
      </c>
      <c r="R9" s="86">
        <v>60</v>
      </c>
      <c r="S9" s="20">
        <f t="shared" si="0"/>
        <v>160</v>
      </c>
      <c r="T9" s="178">
        <v>6</v>
      </c>
      <c r="U9" s="10"/>
      <c r="V9" s="10"/>
    </row>
    <row r="10" spans="1:22" ht="18" customHeight="1">
      <c r="A10" s="18">
        <v>7</v>
      </c>
      <c r="B10" s="177" t="s">
        <v>337</v>
      </c>
      <c r="C10" s="86"/>
      <c r="D10" s="86"/>
      <c r="E10" s="86"/>
      <c r="F10" s="86"/>
      <c r="G10" s="86"/>
      <c r="H10" s="86"/>
      <c r="I10" s="86"/>
      <c r="J10" s="86"/>
      <c r="K10" s="86" t="s">
        <v>5</v>
      </c>
      <c r="L10" s="86">
        <v>50</v>
      </c>
      <c r="M10" s="86"/>
      <c r="N10" s="86"/>
      <c r="O10" s="86"/>
      <c r="P10" s="86"/>
      <c r="Q10" s="86" t="s">
        <v>8</v>
      </c>
      <c r="R10" s="86">
        <v>50</v>
      </c>
      <c r="S10" s="20">
        <f t="shared" si="0"/>
        <v>100</v>
      </c>
      <c r="T10" s="178">
        <v>7</v>
      </c>
      <c r="U10" s="10"/>
      <c r="V10" s="10"/>
    </row>
    <row r="11" spans="1:22" ht="18" customHeight="1">
      <c r="A11" s="18">
        <v>8</v>
      </c>
      <c r="B11" s="73" t="s">
        <v>273</v>
      </c>
      <c r="C11" s="74"/>
      <c r="D11" s="74"/>
      <c r="E11" s="74"/>
      <c r="F11" s="74"/>
      <c r="G11" s="74" t="s">
        <v>8</v>
      </c>
      <c r="H11" s="74">
        <v>40</v>
      </c>
      <c r="I11" s="161"/>
      <c r="J11" s="161"/>
      <c r="K11" s="161"/>
      <c r="L11" s="161"/>
      <c r="M11" s="161"/>
      <c r="N11" s="161"/>
      <c r="O11" s="161"/>
      <c r="P11" s="161"/>
      <c r="Q11" s="161" t="s">
        <v>8</v>
      </c>
      <c r="R11" s="161">
        <v>50</v>
      </c>
      <c r="S11" s="20">
        <f t="shared" si="0"/>
        <v>90</v>
      </c>
      <c r="T11" s="21">
        <v>8</v>
      </c>
      <c r="U11" s="10"/>
      <c r="V11" s="10"/>
    </row>
    <row r="12" spans="1:22" ht="18" customHeight="1">
      <c r="A12" s="18">
        <v>9</v>
      </c>
      <c r="B12" s="177" t="s">
        <v>398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 t="s">
        <v>8</v>
      </c>
      <c r="R12" s="86">
        <v>50</v>
      </c>
      <c r="S12" s="20">
        <f t="shared" si="0"/>
        <v>50</v>
      </c>
      <c r="T12" s="178">
        <v>9</v>
      </c>
      <c r="U12" s="10"/>
      <c r="V12" s="10"/>
    </row>
    <row r="13" spans="1:22" ht="18" customHeight="1">
      <c r="A13" s="18">
        <v>10</v>
      </c>
      <c r="B13" s="177" t="s">
        <v>383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 t="s">
        <v>5</v>
      </c>
      <c r="P13" s="86">
        <v>50</v>
      </c>
      <c r="Q13" s="86"/>
      <c r="R13" s="86"/>
      <c r="S13" s="20">
        <f t="shared" si="0"/>
        <v>50</v>
      </c>
      <c r="T13" s="178">
        <v>9</v>
      </c>
      <c r="U13" s="10"/>
      <c r="V13" s="10"/>
    </row>
    <row r="14" spans="1:22" ht="18" customHeight="1">
      <c r="A14" s="18">
        <v>11</v>
      </c>
      <c r="B14" s="177" t="s">
        <v>399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 t="s">
        <v>8</v>
      </c>
      <c r="R14" s="86">
        <v>50</v>
      </c>
      <c r="S14" s="20">
        <f t="shared" si="0"/>
        <v>50</v>
      </c>
      <c r="T14" s="178">
        <v>9</v>
      </c>
      <c r="U14" s="10"/>
      <c r="V14" s="10"/>
    </row>
    <row r="15" spans="1:22" ht="18" customHeight="1">
      <c r="A15" s="18">
        <v>12</v>
      </c>
      <c r="B15" s="73" t="s">
        <v>262</v>
      </c>
      <c r="C15" s="74"/>
      <c r="D15" s="74"/>
      <c r="E15" s="74" t="s">
        <v>5</v>
      </c>
      <c r="F15" s="74">
        <v>50</v>
      </c>
      <c r="G15" s="74"/>
      <c r="H15" s="74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20">
        <f t="shared" si="0"/>
        <v>50</v>
      </c>
      <c r="T15" s="178">
        <v>9</v>
      </c>
      <c r="U15" s="10"/>
      <c r="V15" s="10"/>
    </row>
    <row r="16" spans="1:22" ht="18" customHeight="1">
      <c r="A16" s="18">
        <v>13</v>
      </c>
      <c r="B16" s="85" t="s">
        <v>145</v>
      </c>
      <c r="C16" s="86"/>
      <c r="D16" s="86"/>
      <c r="E16" s="86" t="s">
        <v>8</v>
      </c>
      <c r="F16" s="86">
        <v>40</v>
      </c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20">
        <f t="shared" si="0"/>
        <v>40</v>
      </c>
      <c r="T16" s="21">
        <v>13</v>
      </c>
      <c r="U16" s="10"/>
      <c r="V16" s="10"/>
    </row>
    <row r="17" spans="1:22" ht="15.75">
      <c r="A17" s="18">
        <v>14</v>
      </c>
      <c r="B17" s="83" t="s">
        <v>53</v>
      </c>
      <c r="C17" s="12"/>
      <c r="D17" s="12"/>
      <c r="E17" s="12" t="s">
        <v>8</v>
      </c>
      <c r="F17" s="12">
        <v>40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20">
        <f t="shared" si="0"/>
        <v>40</v>
      </c>
      <c r="T17" s="21">
        <v>13</v>
      </c>
      <c r="U17" s="10"/>
      <c r="V17" s="10"/>
    </row>
    <row r="18" spans="1:22" ht="15.75">
      <c r="A18" s="18">
        <v>15</v>
      </c>
      <c r="B18" s="84" t="s">
        <v>55</v>
      </c>
      <c r="C18" s="86"/>
      <c r="D18" s="86"/>
      <c r="E18" s="86" t="s">
        <v>8</v>
      </c>
      <c r="F18" s="86">
        <v>40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20">
        <f t="shared" si="0"/>
        <v>40</v>
      </c>
      <c r="T18" s="21">
        <v>13</v>
      </c>
      <c r="U18" s="10"/>
      <c r="V18" s="10"/>
    </row>
    <row r="19" spans="1:22" ht="18.75" customHeight="1">
      <c r="A19" s="18">
        <v>16</v>
      </c>
      <c r="B19" s="56" t="s">
        <v>197</v>
      </c>
      <c r="C19" s="44" t="s">
        <v>8</v>
      </c>
      <c r="D19" s="44">
        <v>40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20">
        <f t="shared" si="0"/>
        <v>40</v>
      </c>
      <c r="T19" s="21">
        <v>13</v>
      </c>
      <c r="U19" s="10"/>
      <c r="V19" s="10"/>
    </row>
    <row r="20" spans="1:22" ht="15.75">
      <c r="A20" s="18">
        <v>17</v>
      </c>
      <c r="B20" s="56" t="s">
        <v>198</v>
      </c>
      <c r="C20" s="44" t="s">
        <v>8</v>
      </c>
      <c r="D20" s="44">
        <v>40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20">
        <f t="shared" si="0"/>
        <v>40</v>
      </c>
      <c r="T20" s="21">
        <v>13</v>
      </c>
      <c r="U20" s="10"/>
      <c r="V20" s="10"/>
    </row>
    <row r="21" spans="1:22" ht="15.75">
      <c r="A21" s="18">
        <v>18</v>
      </c>
      <c r="B21" s="73" t="s">
        <v>199</v>
      </c>
      <c r="C21" s="74" t="s">
        <v>8</v>
      </c>
      <c r="D21" s="74">
        <v>40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20">
        <f t="shared" si="0"/>
        <v>40</v>
      </c>
      <c r="T21" s="21">
        <v>13</v>
      </c>
      <c r="U21" s="10"/>
      <c r="V21" s="10"/>
    </row>
    <row r="22" spans="1:22" ht="15.75">
      <c r="A22" s="18">
        <v>19</v>
      </c>
      <c r="B22" s="73" t="s">
        <v>200</v>
      </c>
      <c r="C22" s="74" t="s">
        <v>8</v>
      </c>
      <c r="D22" s="74">
        <v>40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20">
        <f t="shared" si="0"/>
        <v>40</v>
      </c>
      <c r="T22" s="21">
        <v>13</v>
      </c>
      <c r="U22" s="10"/>
      <c r="V22" s="10"/>
    </row>
    <row r="23" spans="1:22" ht="15.75">
      <c r="A23" s="18">
        <v>20</v>
      </c>
      <c r="B23" s="73" t="s">
        <v>274</v>
      </c>
      <c r="C23" s="74"/>
      <c r="D23" s="74"/>
      <c r="E23" s="74"/>
      <c r="F23" s="74"/>
      <c r="G23" s="74" t="s">
        <v>8</v>
      </c>
      <c r="H23" s="74">
        <v>40</v>
      </c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20">
        <f t="shared" si="0"/>
        <v>40</v>
      </c>
      <c r="T23" s="21">
        <v>13</v>
      </c>
      <c r="U23" s="10"/>
      <c r="V23" s="10"/>
    </row>
    <row r="24" spans="1:22" ht="15.75">
      <c r="A24" s="18">
        <v>21</v>
      </c>
      <c r="B24" s="73" t="s">
        <v>275</v>
      </c>
      <c r="C24" s="74"/>
      <c r="D24" s="74"/>
      <c r="E24" s="74"/>
      <c r="F24" s="74"/>
      <c r="G24" s="74" t="s">
        <v>8</v>
      </c>
      <c r="H24" s="74">
        <v>40</v>
      </c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20">
        <f t="shared" si="0"/>
        <v>40</v>
      </c>
      <c r="T24" s="21">
        <v>13</v>
      </c>
      <c r="U24" s="10"/>
      <c r="V24" s="10"/>
    </row>
    <row r="25" spans="11:22" ht="15"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0"/>
      <c r="V25" s="10"/>
    </row>
    <row r="26" spans="7:22" ht="15"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8:22" ht="15"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</sheetData>
  <sheetProtection/>
  <mergeCells count="5">
    <mergeCell ref="A1:X1"/>
    <mergeCell ref="B2:B3"/>
    <mergeCell ref="T2:T3"/>
    <mergeCell ref="A2:A3"/>
    <mergeCell ref="S2:S3"/>
  </mergeCells>
  <printOptions/>
  <pageMargins left="0.7" right="0.7" top="0.75" bottom="0.75" header="0.3" footer="0.3"/>
  <pageSetup fitToHeight="1" fitToWidth="1"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2"/>
  <sheetViews>
    <sheetView zoomScalePageLayoutView="0" workbookViewId="0" topLeftCell="A1">
      <selection activeCell="Q3" sqref="Q3:R4"/>
    </sheetView>
  </sheetViews>
  <sheetFormatPr defaultColWidth="8.8515625" defaultRowHeight="15"/>
  <cols>
    <col min="1" max="1" width="6.140625" style="10" customWidth="1"/>
    <col min="2" max="2" width="57.57421875" style="10" customWidth="1"/>
    <col min="3" max="10" width="8.8515625" style="10" customWidth="1"/>
    <col min="11" max="22" width="8.8515625" style="121" customWidth="1"/>
    <col min="23" max="23" width="8.8515625" style="76" customWidth="1"/>
    <col min="24" max="24" width="8.8515625" style="77" customWidth="1"/>
    <col min="25" max="16384" width="8.8515625" style="10" customWidth="1"/>
  </cols>
  <sheetData>
    <row r="2" spans="1:24" ht="24" thickBot="1">
      <c r="A2" s="262" t="s">
        <v>17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</row>
    <row r="3" spans="1:24" ht="120.75" customHeight="1">
      <c r="A3" s="271" t="s">
        <v>81</v>
      </c>
      <c r="B3" s="284" t="s">
        <v>0</v>
      </c>
      <c r="C3" s="111" t="s">
        <v>146</v>
      </c>
      <c r="D3" s="111" t="s">
        <v>180</v>
      </c>
      <c r="E3" s="111" t="s">
        <v>230</v>
      </c>
      <c r="F3" s="111" t="s">
        <v>231</v>
      </c>
      <c r="G3" s="113" t="s">
        <v>280</v>
      </c>
      <c r="H3" s="113" t="s">
        <v>281</v>
      </c>
      <c r="I3" s="111" t="s">
        <v>305</v>
      </c>
      <c r="J3" s="111" t="s">
        <v>306</v>
      </c>
      <c r="K3" s="132" t="s">
        <v>335</v>
      </c>
      <c r="L3" s="219" t="s">
        <v>336</v>
      </c>
      <c r="M3" s="111" t="s">
        <v>373</v>
      </c>
      <c r="N3" s="111" t="s">
        <v>374</v>
      </c>
      <c r="O3" s="111" t="s">
        <v>381</v>
      </c>
      <c r="P3" s="111" t="s">
        <v>382</v>
      </c>
      <c r="Q3" s="111" t="s">
        <v>396</v>
      </c>
      <c r="R3" s="111" t="s">
        <v>397</v>
      </c>
      <c r="S3" s="261" t="s">
        <v>1</v>
      </c>
      <c r="T3" s="272" t="s">
        <v>2</v>
      </c>
      <c r="U3" s="10"/>
      <c r="V3" s="10"/>
      <c r="W3" s="10"/>
      <c r="X3" s="10"/>
    </row>
    <row r="4" spans="1:24" ht="15.75">
      <c r="A4" s="271"/>
      <c r="B4" s="284"/>
      <c r="C4" s="112" t="s">
        <v>3</v>
      </c>
      <c r="D4" s="112" t="s">
        <v>4</v>
      </c>
      <c r="E4" s="112" t="s">
        <v>3</v>
      </c>
      <c r="F4" s="112" t="s">
        <v>4</v>
      </c>
      <c r="G4" s="43" t="s">
        <v>3</v>
      </c>
      <c r="H4" s="43" t="s">
        <v>4</v>
      </c>
      <c r="I4" s="43" t="s">
        <v>3</v>
      </c>
      <c r="J4" s="43" t="s">
        <v>4</v>
      </c>
      <c r="K4" s="12" t="s">
        <v>3</v>
      </c>
      <c r="L4" s="188" t="s">
        <v>4</v>
      </c>
      <c r="M4" s="43" t="s">
        <v>3</v>
      </c>
      <c r="N4" s="43" t="s">
        <v>4</v>
      </c>
      <c r="O4" s="43" t="s">
        <v>3</v>
      </c>
      <c r="P4" s="43" t="s">
        <v>4</v>
      </c>
      <c r="Q4" s="43" t="s">
        <v>3</v>
      </c>
      <c r="R4" s="43" t="s">
        <v>4</v>
      </c>
      <c r="S4" s="261"/>
      <c r="T4" s="272"/>
      <c r="U4" s="10"/>
      <c r="V4" s="10"/>
      <c r="W4" s="10"/>
      <c r="X4" s="10"/>
    </row>
    <row r="5" spans="1:24" ht="17.25" customHeight="1">
      <c r="A5" s="55">
        <v>1</v>
      </c>
      <c r="B5" s="56" t="s">
        <v>21</v>
      </c>
      <c r="C5" s="51"/>
      <c r="D5" s="51"/>
      <c r="E5" s="51" t="s">
        <v>6</v>
      </c>
      <c r="F5" s="51">
        <v>80</v>
      </c>
      <c r="G5" s="51" t="s">
        <v>6</v>
      </c>
      <c r="H5" s="51">
        <v>80</v>
      </c>
      <c r="I5" s="51" t="s">
        <v>6</v>
      </c>
      <c r="J5" s="51">
        <v>80</v>
      </c>
      <c r="K5" s="51" t="s">
        <v>6</v>
      </c>
      <c r="L5" s="51">
        <v>80</v>
      </c>
      <c r="M5" s="51"/>
      <c r="N5" s="51"/>
      <c r="O5" s="51"/>
      <c r="P5" s="51"/>
      <c r="Q5" s="51" t="s">
        <v>6</v>
      </c>
      <c r="R5" s="51">
        <v>100</v>
      </c>
      <c r="S5" s="70">
        <f>SUM(C5:R5)</f>
        <v>420</v>
      </c>
      <c r="T5" s="45">
        <v>1</v>
      </c>
      <c r="U5" s="10"/>
      <c r="V5" s="10"/>
      <c r="W5" s="10"/>
      <c r="X5" s="10"/>
    </row>
    <row r="6" spans="1:24" ht="18" customHeight="1">
      <c r="A6" s="226">
        <v>2</v>
      </c>
      <c r="B6" s="56" t="s">
        <v>45</v>
      </c>
      <c r="C6" s="74" t="s">
        <v>8</v>
      </c>
      <c r="D6" s="74">
        <v>40</v>
      </c>
      <c r="E6" s="51"/>
      <c r="F6" s="51"/>
      <c r="G6" s="51"/>
      <c r="H6" s="51"/>
      <c r="I6" s="51" t="s">
        <v>5</v>
      </c>
      <c r="J6" s="51">
        <v>50</v>
      </c>
      <c r="K6" s="51" t="s">
        <v>7</v>
      </c>
      <c r="L6" s="51">
        <v>60</v>
      </c>
      <c r="M6" s="51" t="s">
        <v>6</v>
      </c>
      <c r="N6" s="51">
        <v>80</v>
      </c>
      <c r="O6" s="51" t="s">
        <v>6</v>
      </c>
      <c r="P6" s="51">
        <v>80</v>
      </c>
      <c r="Q6" s="51" t="s">
        <v>5</v>
      </c>
      <c r="R6" s="51">
        <v>60</v>
      </c>
      <c r="S6" s="70">
        <f aca="true" t="shared" si="0" ref="S6:S28">SUM(C6:R6)</f>
        <v>370</v>
      </c>
      <c r="T6" s="45">
        <v>2</v>
      </c>
      <c r="U6" s="10"/>
      <c r="V6" s="77"/>
      <c r="W6" s="10"/>
      <c r="X6" s="10"/>
    </row>
    <row r="7" spans="1:24" ht="18" customHeight="1">
      <c r="A7" s="226">
        <v>3</v>
      </c>
      <c r="B7" s="73" t="s">
        <v>96</v>
      </c>
      <c r="C7" s="74" t="s">
        <v>5</v>
      </c>
      <c r="D7" s="74">
        <v>50</v>
      </c>
      <c r="E7" s="74"/>
      <c r="F7" s="74"/>
      <c r="G7" s="74"/>
      <c r="H7" s="74"/>
      <c r="I7" s="74" t="s">
        <v>7</v>
      </c>
      <c r="J7" s="74">
        <v>60</v>
      </c>
      <c r="K7" s="74" t="s">
        <v>5</v>
      </c>
      <c r="L7" s="74">
        <v>50</v>
      </c>
      <c r="M7" s="74"/>
      <c r="N7" s="74"/>
      <c r="O7" s="74"/>
      <c r="P7" s="74"/>
      <c r="Q7" s="74" t="s">
        <v>5</v>
      </c>
      <c r="R7" s="74">
        <v>60</v>
      </c>
      <c r="S7" s="70">
        <f t="shared" si="0"/>
        <v>220</v>
      </c>
      <c r="T7" s="48">
        <v>3</v>
      </c>
      <c r="U7" s="10"/>
      <c r="V7" s="10"/>
      <c r="W7" s="10"/>
      <c r="X7" s="10"/>
    </row>
    <row r="8" spans="1:24" ht="18" customHeight="1">
      <c r="A8" s="226">
        <v>4</v>
      </c>
      <c r="B8" s="73" t="s">
        <v>351</v>
      </c>
      <c r="C8" s="74"/>
      <c r="D8" s="74"/>
      <c r="E8" s="74"/>
      <c r="F8" s="74"/>
      <c r="G8" s="74"/>
      <c r="H8" s="74"/>
      <c r="I8" s="74"/>
      <c r="J8" s="74"/>
      <c r="K8" s="74" t="s">
        <v>5</v>
      </c>
      <c r="L8" s="74">
        <v>50</v>
      </c>
      <c r="M8" s="74"/>
      <c r="N8" s="74"/>
      <c r="O8" s="74"/>
      <c r="P8" s="74"/>
      <c r="Q8" s="74" t="s">
        <v>7</v>
      </c>
      <c r="R8" s="74">
        <v>80</v>
      </c>
      <c r="S8" s="70">
        <f aca="true" t="shared" si="1" ref="S8:S13">SUM(C8:R8)</f>
        <v>130</v>
      </c>
      <c r="T8" s="48">
        <v>4</v>
      </c>
      <c r="U8" s="10"/>
      <c r="V8" s="10"/>
      <c r="W8" s="10"/>
      <c r="X8" s="10"/>
    </row>
    <row r="9" spans="1:24" ht="15.75">
      <c r="A9" s="226">
        <v>5</v>
      </c>
      <c r="B9" s="56" t="s">
        <v>232</v>
      </c>
      <c r="C9" s="73"/>
      <c r="D9" s="73"/>
      <c r="E9" s="74" t="s">
        <v>7</v>
      </c>
      <c r="F9" s="74">
        <v>60</v>
      </c>
      <c r="G9" s="74" t="s">
        <v>7</v>
      </c>
      <c r="H9" s="74">
        <v>60</v>
      </c>
      <c r="I9" s="74"/>
      <c r="J9" s="74"/>
      <c r="K9" s="74"/>
      <c r="L9" s="74"/>
      <c r="M9" s="74"/>
      <c r="N9" s="74"/>
      <c r="O9" s="74"/>
      <c r="P9" s="74"/>
      <c r="Q9" s="74"/>
      <c r="R9" s="74"/>
      <c r="S9" s="70">
        <f t="shared" si="1"/>
        <v>120</v>
      </c>
      <c r="T9" s="48">
        <v>5</v>
      </c>
      <c r="U9" s="10"/>
      <c r="V9" s="77"/>
      <c r="W9" s="10"/>
      <c r="X9" s="10"/>
    </row>
    <row r="10" spans="1:24" ht="15.75">
      <c r="A10" s="226">
        <v>6</v>
      </c>
      <c r="B10" s="56" t="s">
        <v>47</v>
      </c>
      <c r="C10" s="74" t="s">
        <v>6</v>
      </c>
      <c r="D10" s="74">
        <v>80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0">
        <f t="shared" si="1"/>
        <v>80</v>
      </c>
      <c r="T10" s="45">
        <v>6</v>
      </c>
      <c r="U10" s="10"/>
      <c r="V10" s="77"/>
      <c r="W10" s="10"/>
      <c r="X10" s="10"/>
    </row>
    <row r="11" spans="1:24" ht="15.75">
      <c r="A11" s="226">
        <v>7</v>
      </c>
      <c r="B11" s="56" t="s">
        <v>391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 t="s">
        <v>7</v>
      </c>
      <c r="P11" s="74">
        <v>60</v>
      </c>
      <c r="Q11" s="74"/>
      <c r="R11" s="74"/>
      <c r="S11" s="70">
        <f t="shared" si="1"/>
        <v>60</v>
      </c>
      <c r="T11" s="45">
        <v>7</v>
      </c>
      <c r="U11" s="10"/>
      <c r="V11" s="10"/>
      <c r="W11" s="10"/>
      <c r="X11" s="10"/>
    </row>
    <row r="12" spans="1:24" ht="18" customHeight="1">
      <c r="A12" s="226">
        <v>8</v>
      </c>
      <c r="B12" s="73" t="s">
        <v>377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 t="s">
        <v>7</v>
      </c>
      <c r="N12" s="74">
        <v>60</v>
      </c>
      <c r="O12" s="74"/>
      <c r="P12" s="74"/>
      <c r="Q12" s="74"/>
      <c r="R12" s="74"/>
      <c r="S12" s="70">
        <f t="shared" si="1"/>
        <v>60</v>
      </c>
      <c r="T12" s="45">
        <v>7</v>
      </c>
      <c r="U12" s="10"/>
      <c r="V12" s="77"/>
      <c r="W12" s="10"/>
      <c r="X12" s="10"/>
    </row>
    <row r="13" spans="1:24" ht="18" customHeight="1">
      <c r="A13" s="226">
        <v>9</v>
      </c>
      <c r="B13" s="73" t="s">
        <v>181</v>
      </c>
      <c r="C13" s="74" t="s">
        <v>7</v>
      </c>
      <c r="D13" s="74">
        <v>60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0">
        <f t="shared" si="1"/>
        <v>60</v>
      </c>
      <c r="T13" s="48">
        <v>7</v>
      </c>
      <c r="U13" s="10"/>
      <c r="V13" s="77"/>
      <c r="W13" s="10"/>
      <c r="X13" s="10"/>
    </row>
    <row r="14" spans="1:24" ht="18" customHeight="1">
      <c r="A14" s="226">
        <v>10</v>
      </c>
      <c r="B14" s="73" t="s">
        <v>319</v>
      </c>
      <c r="C14" s="74"/>
      <c r="D14" s="74"/>
      <c r="E14" s="74"/>
      <c r="F14" s="74"/>
      <c r="G14" s="74"/>
      <c r="H14" s="74"/>
      <c r="I14" s="74" t="s">
        <v>5</v>
      </c>
      <c r="J14" s="74">
        <v>50</v>
      </c>
      <c r="K14" s="74"/>
      <c r="L14" s="74"/>
      <c r="M14" s="74"/>
      <c r="N14" s="74"/>
      <c r="O14" s="74"/>
      <c r="P14" s="74"/>
      <c r="Q14" s="74"/>
      <c r="R14" s="74"/>
      <c r="S14" s="70">
        <f t="shared" si="0"/>
        <v>50</v>
      </c>
      <c r="T14" s="48">
        <v>10</v>
      </c>
      <c r="U14" s="10"/>
      <c r="V14" s="10"/>
      <c r="W14" s="10"/>
      <c r="X14" s="10"/>
    </row>
    <row r="15" spans="1:24" ht="15.75">
      <c r="A15" s="226">
        <v>11</v>
      </c>
      <c r="B15" s="73" t="s">
        <v>211</v>
      </c>
      <c r="C15" s="74" t="s">
        <v>5</v>
      </c>
      <c r="D15" s="74">
        <v>50</v>
      </c>
      <c r="E15" s="74"/>
      <c r="F15" s="74"/>
      <c r="G15" s="74"/>
      <c r="H15" s="74"/>
      <c r="I15" s="74"/>
      <c r="J15" s="74"/>
      <c r="K15" s="114"/>
      <c r="L15" s="114"/>
      <c r="M15" s="114"/>
      <c r="N15" s="114"/>
      <c r="O15" s="114"/>
      <c r="P15" s="114"/>
      <c r="Q15" s="114"/>
      <c r="R15" s="114"/>
      <c r="S15" s="70">
        <f t="shared" si="0"/>
        <v>50</v>
      </c>
      <c r="T15" s="45">
        <v>10</v>
      </c>
      <c r="U15" s="10"/>
      <c r="V15" s="10"/>
      <c r="W15" s="10"/>
      <c r="X15" s="10"/>
    </row>
    <row r="16" spans="1:24" ht="15.75">
      <c r="A16" s="226">
        <v>12</v>
      </c>
      <c r="B16" s="56" t="s">
        <v>284</v>
      </c>
      <c r="C16" s="56"/>
      <c r="D16" s="56"/>
      <c r="E16" s="44"/>
      <c r="F16" s="44"/>
      <c r="G16" s="44" t="s">
        <v>5</v>
      </c>
      <c r="H16" s="44">
        <v>50</v>
      </c>
      <c r="I16" s="44"/>
      <c r="J16" s="44"/>
      <c r="K16" s="109"/>
      <c r="L16" s="109"/>
      <c r="M16" s="109"/>
      <c r="N16" s="109"/>
      <c r="O16" s="109"/>
      <c r="P16" s="109"/>
      <c r="Q16" s="109"/>
      <c r="R16" s="109"/>
      <c r="S16" s="70">
        <f t="shared" si="0"/>
        <v>50</v>
      </c>
      <c r="T16" s="45">
        <v>10</v>
      </c>
      <c r="U16" s="10"/>
      <c r="V16" s="10"/>
      <c r="W16" s="10"/>
      <c r="X16" s="10"/>
    </row>
    <row r="17" spans="1:24" ht="15.75">
      <c r="A17" s="226">
        <v>13</v>
      </c>
      <c r="B17" s="56" t="s">
        <v>285</v>
      </c>
      <c r="C17" s="56"/>
      <c r="D17" s="56"/>
      <c r="E17" s="56"/>
      <c r="F17" s="56"/>
      <c r="G17" s="44" t="s">
        <v>5</v>
      </c>
      <c r="H17" s="44">
        <v>50</v>
      </c>
      <c r="I17" s="44"/>
      <c r="J17" s="44"/>
      <c r="K17" s="109"/>
      <c r="L17" s="109"/>
      <c r="M17" s="109"/>
      <c r="N17" s="109"/>
      <c r="O17" s="109"/>
      <c r="P17" s="109"/>
      <c r="Q17" s="109"/>
      <c r="R17" s="109"/>
      <c r="S17" s="70">
        <f t="shared" si="0"/>
        <v>50</v>
      </c>
      <c r="T17" s="45">
        <v>10</v>
      </c>
      <c r="U17" s="10"/>
      <c r="V17" s="10"/>
      <c r="W17" s="10"/>
      <c r="X17" s="10"/>
    </row>
    <row r="18" spans="1:24" ht="18" customHeight="1">
      <c r="A18" s="226">
        <v>14</v>
      </c>
      <c r="B18" s="56" t="s">
        <v>20</v>
      </c>
      <c r="C18" s="51"/>
      <c r="D18" s="51"/>
      <c r="E18" s="51"/>
      <c r="F18" s="51"/>
      <c r="G18" s="51"/>
      <c r="H18" s="51"/>
      <c r="I18" s="51" t="s">
        <v>8</v>
      </c>
      <c r="J18" s="51">
        <v>40</v>
      </c>
      <c r="K18" s="51"/>
      <c r="L18" s="51"/>
      <c r="M18" s="51"/>
      <c r="N18" s="51"/>
      <c r="O18" s="51"/>
      <c r="P18" s="51"/>
      <c r="Q18" s="51"/>
      <c r="R18" s="51"/>
      <c r="S18" s="70">
        <f t="shared" si="0"/>
        <v>40</v>
      </c>
      <c r="T18" s="45">
        <v>14</v>
      </c>
      <c r="U18" s="10"/>
      <c r="V18" s="10"/>
      <c r="W18" s="10"/>
      <c r="X18" s="10"/>
    </row>
    <row r="19" spans="1:24" ht="18" customHeight="1">
      <c r="A19" s="226">
        <v>15</v>
      </c>
      <c r="B19" s="73" t="s">
        <v>95</v>
      </c>
      <c r="C19" s="74" t="s">
        <v>8</v>
      </c>
      <c r="D19" s="74">
        <v>40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0">
        <f t="shared" si="0"/>
        <v>40</v>
      </c>
      <c r="T19" s="45">
        <v>14</v>
      </c>
      <c r="U19" s="10"/>
      <c r="V19" s="10"/>
      <c r="W19" s="10"/>
      <c r="X19" s="10"/>
    </row>
    <row r="20" spans="1:24" ht="15.75">
      <c r="A20" s="226">
        <v>16</v>
      </c>
      <c r="B20" s="56" t="s">
        <v>320</v>
      </c>
      <c r="C20" s="56"/>
      <c r="D20" s="56"/>
      <c r="E20" s="56"/>
      <c r="F20" s="56"/>
      <c r="G20" s="44"/>
      <c r="H20" s="44"/>
      <c r="I20" s="44" t="s">
        <v>8</v>
      </c>
      <c r="J20" s="44">
        <v>40</v>
      </c>
      <c r="K20" s="109"/>
      <c r="L20" s="109"/>
      <c r="M20" s="109"/>
      <c r="N20" s="109"/>
      <c r="O20" s="109"/>
      <c r="P20" s="109"/>
      <c r="Q20" s="109"/>
      <c r="R20" s="109"/>
      <c r="S20" s="70">
        <f t="shared" si="0"/>
        <v>40</v>
      </c>
      <c r="T20" s="45">
        <v>14</v>
      </c>
      <c r="U20" s="10"/>
      <c r="V20" s="10"/>
      <c r="W20" s="10"/>
      <c r="X20" s="10"/>
    </row>
    <row r="21" spans="1:24" ht="18" customHeight="1">
      <c r="A21" s="226">
        <v>17</v>
      </c>
      <c r="B21" s="73" t="s">
        <v>321</v>
      </c>
      <c r="C21" s="74"/>
      <c r="D21" s="74"/>
      <c r="E21" s="74"/>
      <c r="F21" s="74"/>
      <c r="G21" s="74"/>
      <c r="H21" s="74"/>
      <c r="I21" s="74" t="s">
        <v>8</v>
      </c>
      <c r="J21" s="74">
        <v>40</v>
      </c>
      <c r="K21" s="123"/>
      <c r="L21" s="123"/>
      <c r="M21" s="123"/>
      <c r="N21" s="123"/>
      <c r="O21" s="123"/>
      <c r="P21" s="123"/>
      <c r="Q21" s="123"/>
      <c r="R21" s="123"/>
      <c r="S21" s="70">
        <f t="shared" si="0"/>
        <v>40</v>
      </c>
      <c r="T21" s="45">
        <v>14</v>
      </c>
      <c r="U21" s="10"/>
      <c r="V21" s="10"/>
      <c r="W21" s="10"/>
      <c r="X21" s="10"/>
    </row>
    <row r="22" spans="1:24" ht="15.75">
      <c r="A22" s="226">
        <v>18</v>
      </c>
      <c r="B22" s="73" t="s">
        <v>322</v>
      </c>
      <c r="C22" s="74"/>
      <c r="D22" s="74"/>
      <c r="E22" s="74"/>
      <c r="F22" s="74"/>
      <c r="G22" s="74"/>
      <c r="H22" s="74"/>
      <c r="I22" s="74" t="s">
        <v>8</v>
      </c>
      <c r="J22" s="74">
        <v>40</v>
      </c>
      <c r="K22" s="123"/>
      <c r="L22" s="123"/>
      <c r="M22" s="123"/>
      <c r="N22" s="123"/>
      <c r="O22" s="123"/>
      <c r="P22" s="123"/>
      <c r="Q22" s="123"/>
      <c r="R22" s="123"/>
      <c r="S22" s="70">
        <f t="shared" si="0"/>
        <v>40</v>
      </c>
      <c r="T22" s="45">
        <v>14</v>
      </c>
      <c r="U22" s="10"/>
      <c r="V22" s="10"/>
      <c r="W22" s="10"/>
      <c r="X22" s="10"/>
    </row>
    <row r="23" spans="1:24" ht="15.75">
      <c r="A23" s="226">
        <v>19</v>
      </c>
      <c r="B23" s="73" t="s">
        <v>182</v>
      </c>
      <c r="C23" s="74" t="s">
        <v>8</v>
      </c>
      <c r="D23" s="74">
        <v>40</v>
      </c>
      <c r="E23" s="74"/>
      <c r="F23" s="74"/>
      <c r="G23" s="74"/>
      <c r="H23" s="74"/>
      <c r="I23" s="74"/>
      <c r="J23" s="74"/>
      <c r="K23" s="114"/>
      <c r="L23" s="114"/>
      <c r="M23" s="114"/>
      <c r="N23" s="114"/>
      <c r="O23" s="114"/>
      <c r="P23" s="114"/>
      <c r="Q23" s="114"/>
      <c r="R23" s="114"/>
      <c r="S23" s="70">
        <f t="shared" si="0"/>
        <v>40</v>
      </c>
      <c r="T23" s="45">
        <v>14</v>
      </c>
      <c r="U23" s="10"/>
      <c r="V23" s="10"/>
      <c r="W23" s="10"/>
      <c r="X23" s="10"/>
    </row>
    <row r="24" spans="1:24" ht="15.75">
      <c r="A24" s="226">
        <v>20</v>
      </c>
      <c r="B24" s="73" t="s">
        <v>183</v>
      </c>
      <c r="C24" s="74" t="s">
        <v>8</v>
      </c>
      <c r="D24" s="74">
        <v>40</v>
      </c>
      <c r="E24" s="74"/>
      <c r="F24" s="74"/>
      <c r="G24" s="74"/>
      <c r="H24" s="74"/>
      <c r="I24" s="74"/>
      <c r="J24" s="74"/>
      <c r="K24" s="114"/>
      <c r="L24" s="114"/>
      <c r="M24" s="114"/>
      <c r="N24" s="114"/>
      <c r="O24" s="114"/>
      <c r="P24" s="114"/>
      <c r="Q24" s="114"/>
      <c r="R24" s="114"/>
      <c r="S24" s="70">
        <f t="shared" si="0"/>
        <v>40</v>
      </c>
      <c r="T24" s="45">
        <v>14</v>
      </c>
      <c r="U24" s="10"/>
      <c r="V24" s="10"/>
      <c r="W24" s="10"/>
      <c r="X24" s="10"/>
    </row>
    <row r="25" spans="1:24" ht="15.75">
      <c r="A25" s="226">
        <v>21</v>
      </c>
      <c r="B25" s="56" t="s">
        <v>286</v>
      </c>
      <c r="C25" s="56"/>
      <c r="D25" s="56"/>
      <c r="E25" s="56"/>
      <c r="F25" s="56"/>
      <c r="G25" s="44" t="s">
        <v>8</v>
      </c>
      <c r="H25" s="44">
        <v>40</v>
      </c>
      <c r="I25" s="44"/>
      <c r="J25" s="44"/>
      <c r="K25" s="109"/>
      <c r="L25" s="109"/>
      <c r="M25" s="109"/>
      <c r="N25" s="109"/>
      <c r="O25" s="109"/>
      <c r="P25" s="109"/>
      <c r="Q25" s="109"/>
      <c r="R25" s="109"/>
      <c r="S25" s="70">
        <f t="shared" si="0"/>
        <v>40</v>
      </c>
      <c r="T25" s="45">
        <v>14</v>
      </c>
      <c r="U25" s="10"/>
      <c r="V25" s="10"/>
      <c r="W25" s="10"/>
      <c r="X25" s="10"/>
    </row>
    <row r="26" spans="1:24" ht="15.75">
      <c r="A26" s="226">
        <v>22</v>
      </c>
      <c r="B26" s="56" t="s">
        <v>287</v>
      </c>
      <c r="C26" s="56"/>
      <c r="D26" s="56"/>
      <c r="E26" s="56"/>
      <c r="F26" s="56"/>
      <c r="G26" s="44" t="s">
        <v>8</v>
      </c>
      <c r="H26" s="44">
        <v>40</v>
      </c>
      <c r="I26" s="44"/>
      <c r="J26" s="44"/>
      <c r="K26" s="109"/>
      <c r="L26" s="109"/>
      <c r="M26" s="109"/>
      <c r="N26" s="109"/>
      <c r="O26" s="109"/>
      <c r="P26" s="109"/>
      <c r="Q26" s="109"/>
      <c r="R26" s="109"/>
      <c r="S26" s="70">
        <f t="shared" si="0"/>
        <v>40</v>
      </c>
      <c r="T26" s="45">
        <v>14</v>
      </c>
      <c r="U26" s="10"/>
      <c r="V26" s="10"/>
      <c r="W26" s="10"/>
      <c r="X26" s="10"/>
    </row>
    <row r="27" spans="1:24" ht="15.75">
      <c r="A27" s="226">
        <v>23</v>
      </c>
      <c r="B27" s="56" t="s">
        <v>288</v>
      </c>
      <c r="C27" s="56"/>
      <c r="D27" s="56"/>
      <c r="E27" s="56"/>
      <c r="F27" s="56"/>
      <c r="G27" s="44" t="s">
        <v>8</v>
      </c>
      <c r="H27" s="44">
        <v>40</v>
      </c>
      <c r="I27" s="44"/>
      <c r="J27" s="44"/>
      <c r="K27" s="109"/>
      <c r="L27" s="109"/>
      <c r="M27" s="109"/>
      <c r="N27" s="109"/>
      <c r="O27" s="109"/>
      <c r="P27" s="109"/>
      <c r="Q27" s="109"/>
      <c r="R27" s="109"/>
      <c r="S27" s="70">
        <f t="shared" si="0"/>
        <v>40</v>
      </c>
      <c r="T27" s="45">
        <v>14</v>
      </c>
      <c r="U27" s="10"/>
      <c r="V27" s="10"/>
      <c r="W27" s="10"/>
      <c r="X27" s="10"/>
    </row>
    <row r="28" spans="1:24" ht="15.75">
      <c r="A28" s="226">
        <v>24</v>
      </c>
      <c r="B28" s="56" t="s">
        <v>289</v>
      </c>
      <c r="C28" s="56"/>
      <c r="D28" s="56"/>
      <c r="E28" s="56"/>
      <c r="F28" s="56"/>
      <c r="G28" s="44" t="s">
        <v>8</v>
      </c>
      <c r="H28" s="44">
        <v>40</v>
      </c>
      <c r="I28" s="44"/>
      <c r="J28" s="44"/>
      <c r="K28" s="109"/>
      <c r="L28" s="109"/>
      <c r="M28" s="109"/>
      <c r="N28" s="109"/>
      <c r="O28" s="109"/>
      <c r="P28" s="109"/>
      <c r="Q28" s="109"/>
      <c r="R28" s="109"/>
      <c r="S28" s="70">
        <f t="shared" si="0"/>
        <v>40</v>
      </c>
      <c r="T28" s="45">
        <v>14</v>
      </c>
      <c r="U28" s="10"/>
      <c r="V28" s="10"/>
      <c r="W28" s="10"/>
      <c r="X28" s="10"/>
    </row>
    <row r="29" spans="2:24" ht="15">
      <c r="B29" s="171"/>
      <c r="C29" s="171"/>
      <c r="D29" s="171"/>
      <c r="E29" s="171"/>
      <c r="F29" s="171"/>
      <c r="G29" s="171"/>
      <c r="H29" s="171"/>
      <c r="I29" s="171"/>
      <c r="J29" s="171"/>
      <c r="K29" s="172"/>
      <c r="L29" s="172"/>
      <c r="U29" s="10"/>
      <c r="V29" s="10"/>
      <c r="W29" s="10"/>
      <c r="X29" s="10"/>
    </row>
    <row r="30" ht="15">
      <c r="X30" s="10"/>
    </row>
    <row r="31" ht="15">
      <c r="X31" s="10"/>
    </row>
    <row r="32" ht="15">
      <c r="X32" s="10"/>
    </row>
  </sheetData>
  <sheetProtection/>
  <mergeCells count="5">
    <mergeCell ref="A2:X2"/>
    <mergeCell ref="B3:B4"/>
    <mergeCell ref="S3:S4"/>
    <mergeCell ref="T3:T4"/>
    <mergeCell ref="A3:A4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G2" sqref="G2:H3"/>
    </sheetView>
  </sheetViews>
  <sheetFormatPr defaultColWidth="8.8515625" defaultRowHeight="15"/>
  <cols>
    <col min="1" max="1" width="5.00390625" style="10" customWidth="1"/>
    <col min="2" max="2" width="49.8515625" style="10" customWidth="1"/>
    <col min="3" max="16384" width="8.8515625" style="10" customWidth="1"/>
  </cols>
  <sheetData>
    <row r="1" spans="1:12" ht="23.25">
      <c r="A1" s="285" t="s">
        <v>163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7"/>
    </row>
    <row r="2" spans="1:10" ht="134.25" customHeight="1">
      <c r="A2" s="290" t="s">
        <v>81</v>
      </c>
      <c r="B2" s="288" t="s">
        <v>0</v>
      </c>
      <c r="C2" s="111" t="s">
        <v>146</v>
      </c>
      <c r="D2" s="111" t="s">
        <v>164</v>
      </c>
      <c r="E2" s="111" t="s">
        <v>233</v>
      </c>
      <c r="F2" s="111" t="s">
        <v>264</v>
      </c>
      <c r="G2" s="111" t="s">
        <v>396</v>
      </c>
      <c r="H2" s="111" t="s">
        <v>397</v>
      </c>
      <c r="I2" s="289" t="s">
        <v>1</v>
      </c>
      <c r="J2" s="289" t="s">
        <v>2</v>
      </c>
    </row>
    <row r="3" spans="1:10" ht="15.75">
      <c r="A3" s="290"/>
      <c r="B3" s="288"/>
      <c r="C3" s="125" t="s">
        <v>3</v>
      </c>
      <c r="D3" s="125" t="s">
        <v>4</v>
      </c>
      <c r="E3" s="125" t="s">
        <v>3</v>
      </c>
      <c r="F3" s="125" t="s">
        <v>4</v>
      </c>
      <c r="G3" s="43" t="s">
        <v>3</v>
      </c>
      <c r="H3" s="43" t="s">
        <v>4</v>
      </c>
      <c r="I3" s="289"/>
      <c r="J3" s="289"/>
    </row>
    <row r="4" spans="1:10" ht="18.75" customHeight="1">
      <c r="A4" s="55">
        <v>1</v>
      </c>
      <c r="B4" s="56" t="s">
        <v>253</v>
      </c>
      <c r="C4" s="51" t="s">
        <v>7</v>
      </c>
      <c r="D4" s="51">
        <v>60</v>
      </c>
      <c r="E4" s="51" t="s">
        <v>7</v>
      </c>
      <c r="F4" s="51">
        <v>60</v>
      </c>
      <c r="G4" s="51"/>
      <c r="H4" s="51"/>
      <c r="I4" s="69">
        <f>SUM(D4:H4)</f>
        <v>120</v>
      </c>
      <c r="J4" s="69">
        <v>1</v>
      </c>
    </row>
    <row r="5" spans="1:10" ht="18.75" customHeight="1">
      <c r="A5" s="226">
        <v>2</v>
      </c>
      <c r="B5" s="56" t="s">
        <v>407</v>
      </c>
      <c r="C5" s="51"/>
      <c r="D5" s="51"/>
      <c r="E5" s="51"/>
      <c r="F5" s="51"/>
      <c r="G5" s="51" t="s">
        <v>6</v>
      </c>
      <c r="H5" s="51">
        <v>100</v>
      </c>
      <c r="I5" s="225">
        <f>SUM(D5:H5)</f>
        <v>100</v>
      </c>
      <c r="J5" s="225">
        <v>2</v>
      </c>
    </row>
    <row r="6" spans="1:10" ht="18.75" customHeight="1">
      <c r="A6" s="226">
        <v>3</v>
      </c>
      <c r="B6" s="56" t="s">
        <v>342</v>
      </c>
      <c r="C6" s="51"/>
      <c r="D6" s="51"/>
      <c r="E6" s="51"/>
      <c r="F6" s="51"/>
      <c r="G6" s="51" t="s">
        <v>7</v>
      </c>
      <c r="H6" s="51">
        <v>80</v>
      </c>
      <c r="I6" s="225">
        <f>SUM(D6:H6)</f>
        <v>80</v>
      </c>
      <c r="J6" s="225">
        <v>3</v>
      </c>
    </row>
    <row r="7" spans="1:10" ht="15.75">
      <c r="A7" s="226">
        <v>4</v>
      </c>
      <c r="B7" s="56" t="s">
        <v>165</v>
      </c>
      <c r="C7" s="51" t="s">
        <v>6</v>
      </c>
      <c r="D7" s="51">
        <v>80</v>
      </c>
      <c r="E7" s="51"/>
      <c r="F7" s="51"/>
      <c r="G7" s="51"/>
      <c r="H7" s="51"/>
      <c r="I7" s="225">
        <f>SUM(D7:H7)</f>
        <v>80</v>
      </c>
      <c r="J7" s="225">
        <v>3</v>
      </c>
    </row>
    <row r="8" spans="1:10" ht="15.75">
      <c r="A8" s="226">
        <v>5</v>
      </c>
      <c r="B8" s="73" t="s">
        <v>252</v>
      </c>
      <c r="C8" s="126"/>
      <c r="D8" s="126"/>
      <c r="E8" s="74" t="s">
        <v>6</v>
      </c>
      <c r="F8" s="74">
        <v>80</v>
      </c>
      <c r="G8" s="74"/>
      <c r="H8" s="74"/>
      <c r="I8" s="225">
        <f>SUM(D8:H8)</f>
        <v>80</v>
      </c>
      <c r="J8" s="225">
        <v>3</v>
      </c>
    </row>
    <row r="9" spans="1:10" ht="15.75">
      <c r="A9" s="57"/>
      <c r="B9" s="46"/>
      <c r="C9" s="46"/>
      <c r="D9" s="69"/>
      <c r="E9" s="44"/>
      <c r="F9" s="44"/>
      <c r="G9" s="44"/>
      <c r="H9" s="44"/>
      <c r="I9" s="69"/>
      <c r="J9" s="69"/>
    </row>
    <row r="10" spans="1:10" ht="15.75">
      <c r="A10" s="57"/>
      <c r="B10" s="46"/>
      <c r="C10" s="46"/>
      <c r="D10" s="69"/>
      <c r="E10" s="69"/>
      <c r="F10" s="69"/>
      <c r="G10" s="225"/>
      <c r="H10" s="225"/>
      <c r="I10" s="69"/>
      <c r="J10" s="69"/>
    </row>
  </sheetData>
  <sheetProtection/>
  <mergeCells count="5">
    <mergeCell ref="A1:L1"/>
    <mergeCell ref="B2:B3"/>
    <mergeCell ref="I2:I3"/>
    <mergeCell ref="J2:J3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zoomScalePageLayoutView="0" workbookViewId="0" topLeftCell="A1">
      <selection activeCell="Q2" sqref="Q2:R3"/>
    </sheetView>
  </sheetViews>
  <sheetFormatPr defaultColWidth="8.8515625" defaultRowHeight="15"/>
  <cols>
    <col min="1" max="1" width="6.421875" style="10" customWidth="1"/>
    <col min="2" max="2" width="32.140625" style="10" customWidth="1"/>
    <col min="3" max="6" width="8.8515625" style="10" customWidth="1"/>
    <col min="7" max="23" width="8.8515625" style="77" customWidth="1"/>
    <col min="24" max="24" width="8.8515625" style="90" customWidth="1"/>
    <col min="25" max="16384" width="8.8515625" style="10" customWidth="1"/>
  </cols>
  <sheetData>
    <row r="1" spans="1:24" ht="24" thickBot="1">
      <c r="A1" s="291" t="s">
        <v>22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3"/>
    </row>
    <row r="2" spans="1:24" ht="128.25" customHeight="1">
      <c r="A2" s="294" t="s">
        <v>81</v>
      </c>
      <c r="B2" s="296" t="s">
        <v>0</v>
      </c>
      <c r="C2" s="113" t="s">
        <v>146</v>
      </c>
      <c r="D2" s="113" t="s">
        <v>166</v>
      </c>
      <c r="E2" s="113" t="s">
        <v>254</v>
      </c>
      <c r="F2" s="113" t="s">
        <v>240</v>
      </c>
      <c r="G2" s="111" t="s">
        <v>280</v>
      </c>
      <c r="H2" s="111" t="s">
        <v>281</v>
      </c>
      <c r="I2" s="111" t="s">
        <v>305</v>
      </c>
      <c r="J2" s="111" t="s">
        <v>306</v>
      </c>
      <c r="K2" s="132" t="s">
        <v>335</v>
      </c>
      <c r="L2" s="219" t="s">
        <v>336</v>
      </c>
      <c r="M2" s="111" t="s">
        <v>373</v>
      </c>
      <c r="N2" s="111" t="s">
        <v>374</v>
      </c>
      <c r="O2" s="111" t="s">
        <v>381</v>
      </c>
      <c r="P2" s="111" t="s">
        <v>382</v>
      </c>
      <c r="Q2" s="111" t="s">
        <v>396</v>
      </c>
      <c r="R2" s="111" t="s">
        <v>397</v>
      </c>
      <c r="S2" s="249" t="s">
        <v>1</v>
      </c>
      <c r="T2" s="249" t="s">
        <v>2</v>
      </c>
      <c r="U2" s="10"/>
      <c r="V2" s="10"/>
      <c r="W2" s="10"/>
      <c r="X2" s="10"/>
    </row>
    <row r="3" spans="1:24" ht="15.75">
      <c r="A3" s="295"/>
      <c r="B3" s="297"/>
      <c r="C3" s="43" t="s">
        <v>3</v>
      </c>
      <c r="D3" s="43" t="s">
        <v>4</v>
      </c>
      <c r="E3" s="43" t="s">
        <v>3</v>
      </c>
      <c r="F3" s="43" t="s">
        <v>4</v>
      </c>
      <c r="G3" s="43" t="s">
        <v>3</v>
      </c>
      <c r="H3" s="43" t="s">
        <v>4</v>
      </c>
      <c r="I3" s="43" t="s">
        <v>3</v>
      </c>
      <c r="J3" s="43" t="s">
        <v>4</v>
      </c>
      <c r="K3" s="12" t="s">
        <v>3</v>
      </c>
      <c r="L3" s="188" t="s">
        <v>4</v>
      </c>
      <c r="M3" s="43" t="s">
        <v>3</v>
      </c>
      <c r="N3" s="43" t="s">
        <v>4</v>
      </c>
      <c r="O3" s="43" t="s">
        <v>3</v>
      </c>
      <c r="P3" s="43" t="s">
        <v>4</v>
      </c>
      <c r="Q3" s="43" t="s">
        <v>3</v>
      </c>
      <c r="R3" s="43" t="s">
        <v>4</v>
      </c>
      <c r="S3" s="249"/>
      <c r="T3" s="249"/>
      <c r="U3" s="10"/>
      <c r="V3" s="10"/>
      <c r="W3" s="10"/>
      <c r="X3" s="10"/>
    </row>
    <row r="4" spans="1:24" ht="15.75" customHeight="1">
      <c r="A4" s="218">
        <v>1</v>
      </c>
      <c r="B4" s="56" t="s">
        <v>174</v>
      </c>
      <c r="C4" s="214" t="s">
        <v>6</v>
      </c>
      <c r="D4" s="214">
        <v>80</v>
      </c>
      <c r="E4" s="44" t="s">
        <v>6</v>
      </c>
      <c r="F4" s="44">
        <v>80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 t="s">
        <v>6</v>
      </c>
      <c r="R4" s="44">
        <v>100</v>
      </c>
      <c r="S4" s="48">
        <f aca="true" t="shared" si="0" ref="S4:S30">SUM(D4:R4)</f>
        <v>260</v>
      </c>
      <c r="T4" s="45">
        <v>1</v>
      </c>
      <c r="U4" s="10"/>
      <c r="V4" s="10"/>
      <c r="W4" s="10"/>
      <c r="X4" s="10"/>
    </row>
    <row r="5" spans="1:24" ht="15.75">
      <c r="A5" s="226">
        <v>2</v>
      </c>
      <c r="B5" s="56" t="s">
        <v>176</v>
      </c>
      <c r="C5" s="214" t="s">
        <v>5</v>
      </c>
      <c r="D5" s="214">
        <v>50</v>
      </c>
      <c r="E5" s="44" t="s">
        <v>8</v>
      </c>
      <c r="F5" s="44">
        <v>60</v>
      </c>
      <c r="G5" s="44"/>
      <c r="H5" s="44"/>
      <c r="I5" s="44" t="s">
        <v>8</v>
      </c>
      <c r="J5" s="44">
        <v>40</v>
      </c>
      <c r="K5" s="44" t="s">
        <v>8</v>
      </c>
      <c r="L5" s="44">
        <v>40</v>
      </c>
      <c r="M5" s="44"/>
      <c r="N5" s="44"/>
      <c r="O5" s="44"/>
      <c r="P5" s="44"/>
      <c r="Q5" s="44" t="s">
        <v>8</v>
      </c>
      <c r="R5" s="44">
        <v>50</v>
      </c>
      <c r="S5" s="48">
        <f t="shared" si="0"/>
        <v>240</v>
      </c>
      <c r="T5" s="45">
        <v>2</v>
      </c>
      <c r="U5" s="10"/>
      <c r="V5" s="10"/>
      <c r="W5" s="10"/>
      <c r="X5" s="10"/>
    </row>
    <row r="6" spans="1:21" ht="15" customHeight="1">
      <c r="A6" s="226">
        <v>3</v>
      </c>
      <c r="B6" s="56" t="s">
        <v>175</v>
      </c>
      <c r="C6" s="214" t="s">
        <v>7</v>
      </c>
      <c r="D6" s="214">
        <v>60</v>
      </c>
      <c r="E6" s="44" t="s">
        <v>5</v>
      </c>
      <c r="F6" s="44">
        <v>50</v>
      </c>
      <c r="G6" s="44"/>
      <c r="H6" s="44"/>
      <c r="I6" s="44" t="s">
        <v>7</v>
      </c>
      <c r="J6" s="44">
        <v>60</v>
      </c>
      <c r="K6" s="44"/>
      <c r="L6" s="44"/>
      <c r="M6" s="44" t="s">
        <v>7</v>
      </c>
      <c r="N6" s="44">
        <v>60</v>
      </c>
      <c r="O6" s="44"/>
      <c r="P6" s="44"/>
      <c r="Q6" s="44"/>
      <c r="R6" s="44"/>
      <c r="S6" s="48">
        <f t="shared" si="0"/>
        <v>230</v>
      </c>
      <c r="T6" s="45">
        <v>3</v>
      </c>
      <c r="U6" s="10"/>
    </row>
    <row r="7" spans="1:21" ht="15.75">
      <c r="A7" s="226">
        <v>4</v>
      </c>
      <c r="B7" s="73" t="s">
        <v>255</v>
      </c>
      <c r="C7" s="57"/>
      <c r="D7" s="57"/>
      <c r="E7" s="74" t="s">
        <v>5</v>
      </c>
      <c r="F7" s="74">
        <v>50</v>
      </c>
      <c r="G7" s="74" t="s">
        <v>6</v>
      </c>
      <c r="H7" s="74">
        <v>80</v>
      </c>
      <c r="I7" s="74" t="s">
        <v>6</v>
      </c>
      <c r="J7" s="74">
        <v>80</v>
      </c>
      <c r="K7" s="74"/>
      <c r="L7" s="74"/>
      <c r="M7" s="74"/>
      <c r="N7" s="74"/>
      <c r="O7" s="74"/>
      <c r="P7" s="74"/>
      <c r="Q7" s="74"/>
      <c r="R7" s="74"/>
      <c r="S7" s="48">
        <f t="shared" si="0"/>
        <v>210</v>
      </c>
      <c r="T7" s="45">
        <v>4</v>
      </c>
      <c r="U7" s="10"/>
    </row>
    <row r="8" spans="1:21" ht="15.75">
      <c r="A8" s="226">
        <v>5</v>
      </c>
      <c r="B8" s="56" t="s">
        <v>179</v>
      </c>
      <c r="C8" s="214" t="s">
        <v>8</v>
      </c>
      <c r="D8" s="214">
        <v>40</v>
      </c>
      <c r="E8" s="44" t="s">
        <v>8</v>
      </c>
      <c r="F8" s="44">
        <v>40</v>
      </c>
      <c r="G8" s="44" t="s">
        <v>7</v>
      </c>
      <c r="H8" s="44">
        <v>60</v>
      </c>
      <c r="I8" s="44"/>
      <c r="J8" s="44"/>
      <c r="K8" s="44"/>
      <c r="L8" s="44"/>
      <c r="M8" s="44"/>
      <c r="N8" s="44"/>
      <c r="O8" s="44"/>
      <c r="P8" s="44"/>
      <c r="Q8" s="44" t="s">
        <v>8</v>
      </c>
      <c r="R8" s="44">
        <v>50</v>
      </c>
      <c r="S8" s="48">
        <f t="shared" si="0"/>
        <v>190</v>
      </c>
      <c r="T8" s="45">
        <v>5</v>
      </c>
      <c r="U8" s="10"/>
    </row>
    <row r="9" spans="1:21" ht="15.75">
      <c r="A9" s="226">
        <v>6</v>
      </c>
      <c r="B9" s="73" t="s">
        <v>136</v>
      </c>
      <c r="C9" s="74"/>
      <c r="D9" s="74"/>
      <c r="E9" s="74"/>
      <c r="F9" s="74">
        <v>40</v>
      </c>
      <c r="G9" s="74"/>
      <c r="H9" s="74"/>
      <c r="I9" s="74" t="s">
        <v>5</v>
      </c>
      <c r="J9" s="74">
        <v>50</v>
      </c>
      <c r="K9" s="74" t="s">
        <v>8</v>
      </c>
      <c r="L9" s="74">
        <v>40</v>
      </c>
      <c r="M9" s="74"/>
      <c r="N9" s="74"/>
      <c r="O9" s="74"/>
      <c r="P9" s="74"/>
      <c r="Q9" s="74" t="s">
        <v>5</v>
      </c>
      <c r="R9" s="74">
        <v>60</v>
      </c>
      <c r="S9" s="48">
        <f t="shared" si="0"/>
        <v>190</v>
      </c>
      <c r="T9" s="48">
        <v>5</v>
      </c>
      <c r="U9" s="10"/>
    </row>
    <row r="10" spans="1:24" ht="15.75">
      <c r="A10" s="226">
        <v>7</v>
      </c>
      <c r="B10" s="56" t="s">
        <v>14</v>
      </c>
      <c r="C10" s="51"/>
      <c r="D10" s="51"/>
      <c r="E10" s="51"/>
      <c r="F10" s="51"/>
      <c r="G10" s="51"/>
      <c r="H10" s="51"/>
      <c r="I10" s="51" t="s">
        <v>5</v>
      </c>
      <c r="J10" s="51">
        <v>50</v>
      </c>
      <c r="K10" s="51" t="s">
        <v>7</v>
      </c>
      <c r="L10" s="51">
        <v>60</v>
      </c>
      <c r="M10" s="51"/>
      <c r="N10" s="51"/>
      <c r="O10" s="51"/>
      <c r="P10" s="51"/>
      <c r="Q10" s="51" t="s">
        <v>7</v>
      </c>
      <c r="R10" s="51">
        <v>80</v>
      </c>
      <c r="S10" s="48">
        <f t="shared" si="0"/>
        <v>190</v>
      </c>
      <c r="T10" s="45">
        <v>5</v>
      </c>
      <c r="U10" s="10"/>
      <c r="V10" s="90"/>
      <c r="W10" s="10"/>
      <c r="X10" s="10"/>
    </row>
    <row r="11" spans="1:24" ht="15.75">
      <c r="A11" s="226">
        <v>8</v>
      </c>
      <c r="B11" s="56" t="s">
        <v>291</v>
      </c>
      <c r="C11" s="124"/>
      <c r="D11" s="124"/>
      <c r="E11" s="124"/>
      <c r="F11" s="124"/>
      <c r="G11" s="44" t="s">
        <v>5</v>
      </c>
      <c r="H11" s="44">
        <v>50</v>
      </c>
      <c r="I11" s="44"/>
      <c r="J11" s="44"/>
      <c r="K11" s="44"/>
      <c r="L11" s="44"/>
      <c r="M11" s="44"/>
      <c r="N11" s="44"/>
      <c r="O11" s="44" t="s">
        <v>6</v>
      </c>
      <c r="P11" s="44">
        <v>80</v>
      </c>
      <c r="Q11" s="44"/>
      <c r="R11" s="44"/>
      <c r="S11" s="48">
        <f t="shared" si="0"/>
        <v>130</v>
      </c>
      <c r="T11" s="45">
        <v>8</v>
      </c>
      <c r="U11" s="10"/>
      <c r="V11" s="10"/>
      <c r="W11" s="10"/>
      <c r="X11" s="10"/>
    </row>
    <row r="12" spans="1:21" ht="17.25" customHeight="1">
      <c r="A12" s="226">
        <v>9</v>
      </c>
      <c r="B12" s="73" t="s">
        <v>323</v>
      </c>
      <c r="C12" s="74"/>
      <c r="D12" s="74"/>
      <c r="E12" s="74"/>
      <c r="F12" s="74"/>
      <c r="G12" s="74"/>
      <c r="H12" s="74"/>
      <c r="I12" s="74" t="s">
        <v>8</v>
      </c>
      <c r="J12" s="74">
        <v>40</v>
      </c>
      <c r="K12" s="74"/>
      <c r="L12" s="74"/>
      <c r="M12" s="74"/>
      <c r="N12" s="74"/>
      <c r="O12" s="74"/>
      <c r="P12" s="74"/>
      <c r="Q12" s="74" t="s">
        <v>8</v>
      </c>
      <c r="R12" s="74">
        <v>50</v>
      </c>
      <c r="S12" s="48">
        <f t="shared" si="0"/>
        <v>90</v>
      </c>
      <c r="T12" s="45">
        <v>9</v>
      </c>
      <c r="U12" s="10"/>
    </row>
    <row r="13" spans="1:24" ht="15.75">
      <c r="A13" s="226">
        <v>10</v>
      </c>
      <c r="B13" s="56" t="s">
        <v>42</v>
      </c>
      <c r="C13" s="51"/>
      <c r="D13" s="51"/>
      <c r="E13" s="51"/>
      <c r="F13" s="51"/>
      <c r="G13" s="51"/>
      <c r="H13" s="51"/>
      <c r="I13" s="51"/>
      <c r="J13" s="51"/>
      <c r="K13" s="51" t="s">
        <v>6</v>
      </c>
      <c r="L13" s="51">
        <v>80</v>
      </c>
      <c r="M13" s="51"/>
      <c r="N13" s="51"/>
      <c r="O13" s="51"/>
      <c r="P13" s="51"/>
      <c r="Q13" s="51"/>
      <c r="R13" s="51"/>
      <c r="S13" s="48">
        <f t="shared" si="0"/>
        <v>80</v>
      </c>
      <c r="T13" s="45">
        <v>10</v>
      </c>
      <c r="U13" s="10"/>
      <c r="V13" s="10"/>
      <c r="W13" s="10"/>
      <c r="X13" s="10"/>
    </row>
    <row r="14" spans="1:21" ht="15.75">
      <c r="A14" s="226">
        <v>11</v>
      </c>
      <c r="B14" s="73" t="s">
        <v>378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 t="s">
        <v>6</v>
      </c>
      <c r="N14" s="74">
        <v>80</v>
      </c>
      <c r="O14" s="74"/>
      <c r="P14" s="74"/>
      <c r="Q14" s="74"/>
      <c r="R14" s="74"/>
      <c r="S14" s="48">
        <f t="shared" si="0"/>
        <v>80</v>
      </c>
      <c r="T14" s="45">
        <v>10</v>
      </c>
      <c r="U14" s="10"/>
    </row>
    <row r="15" spans="1:24" ht="15.75">
      <c r="A15" s="226">
        <v>12</v>
      </c>
      <c r="B15" s="73" t="s">
        <v>324</v>
      </c>
      <c r="C15" s="214" t="s">
        <v>8</v>
      </c>
      <c r="D15" s="214">
        <v>40</v>
      </c>
      <c r="E15" s="44"/>
      <c r="F15" s="44"/>
      <c r="G15" s="44"/>
      <c r="H15" s="44"/>
      <c r="I15" s="44" t="s">
        <v>8</v>
      </c>
      <c r="J15" s="44">
        <v>40</v>
      </c>
      <c r="K15" s="44"/>
      <c r="L15" s="44"/>
      <c r="M15" s="44"/>
      <c r="N15" s="44"/>
      <c r="O15" s="44"/>
      <c r="P15" s="44"/>
      <c r="Q15" s="44"/>
      <c r="R15" s="44"/>
      <c r="S15" s="48">
        <f t="shared" si="0"/>
        <v>80</v>
      </c>
      <c r="T15" s="45">
        <v>10</v>
      </c>
      <c r="U15" s="10"/>
      <c r="V15" s="10"/>
      <c r="W15" s="10"/>
      <c r="X15" s="10"/>
    </row>
    <row r="16" spans="1:24" ht="15.75">
      <c r="A16" s="226">
        <v>13</v>
      </c>
      <c r="B16" s="73" t="s">
        <v>408</v>
      </c>
      <c r="C16" s="225"/>
      <c r="D16" s="225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 t="s">
        <v>5</v>
      </c>
      <c r="R16" s="44">
        <v>60</v>
      </c>
      <c r="S16" s="48">
        <f t="shared" si="0"/>
        <v>60</v>
      </c>
      <c r="T16" s="45">
        <v>13</v>
      </c>
      <c r="U16" s="10"/>
      <c r="V16" s="10"/>
      <c r="W16" s="10"/>
      <c r="X16" s="10"/>
    </row>
    <row r="17" spans="1:24" ht="15.75">
      <c r="A17" s="226">
        <v>14</v>
      </c>
      <c r="B17" s="56" t="s">
        <v>46</v>
      </c>
      <c r="C17" s="51"/>
      <c r="D17" s="51"/>
      <c r="E17" s="51" t="s">
        <v>7</v>
      </c>
      <c r="F17" s="51">
        <v>60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48">
        <f t="shared" si="0"/>
        <v>60</v>
      </c>
      <c r="T17" s="45">
        <v>13</v>
      </c>
      <c r="U17" s="10"/>
      <c r="V17" s="10"/>
      <c r="W17" s="10"/>
      <c r="X17" s="10"/>
    </row>
    <row r="18" spans="1:24" ht="15.75">
      <c r="A18" s="226">
        <v>15</v>
      </c>
      <c r="B18" s="73" t="s">
        <v>392</v>
      </c>
      <c r="C18" s="217"/>
      <c r="D18" s="217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 t="s">
        <v>7</v>
      </c>
      <c r="P18" s="44">
        <v>60</v>
      </c>
      <c r="Q18" s="44"/>
      <c r="R18" s="44"/>
      <c r="S18" s="48">
        <f t="shared" si="0"/>
        <v>60</v>
      </c>
      <c r="T18" s="45">
        <v>13</v>
      </c>
      <c r="U18" s="10"/>
      <c r="V18" s="10"/>
      <c r="W18" s="10"/>
      <c r="X18" s="10"/>
    </row>
    <row r="19" spans="1:24" ht="15.75">
      <c r="A19" s="226">
        <v>16</v>
      </c>
      <c r="B19" s="73" t="s">
        <v>409</v>
      </c>
      <c r="C19" s="225"/>
      <c r="D19" s="225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 t="s">
        <v>8</v>
      </c>
      <c r="R19" s="44">
        <v>50</v>
      </c>
      <c r="S19" s="48">
        <f t="shared" si="0"/>
        <v>50</v>
      </c>
      <c r="T19" s="45">
        <v>16</v>
      </c>
      <c r="U19" s="10"/>
      <c r="V19" s="10"/>
      <c r="W19" s="10"/>
      <c r="X19" s="10"/>
    </row>
    <row r="20" spans="1:24" ht="15.75">
      <c r="A20" s="226">
        <v>17</v>
      </c>
      <c r="B20" s="73" t="s">
        <v>112</v>
      </c>
      <c r="C20" s="74"/>
      <c r="D20" s="74"/>
      <c r="E20" s="74"/>
      <c r="F20" s="74"/>
      <c r="G20" s="74"/>
      <c r="H20" s="74"/>
      <c r="I20" s="74"/>
      <c r="J20" s="74"/>
      <c r="K20" s="74" t="s">
        <v>5</v>
      </c>
      <c r="L20" s="74">
        <v>50</v>
      </c>
      <c r="M20" s="74"/>
      <c r="N20" s="74"/>
      <c r="O20" s="74"/>
      <c r="P20" s="74"/>
      <c r="Q20" s="74"/>
      <c r="R20" s="74"/>
      <c r="S20" s="48">
        <f t="shared" si="0"/>
        <v>50</v>
      </c>
      <c r="T20" s="45">
        <v>16</v>
      </c>
      <c r="U20" s="10"/>
      <c r="V20" s="10"/>
      <c r="W20" s="10"/>
      <c r="X20" s="10"/>
    </row>
    <row r="21" spans="1:24" ht="15.75">
      <c r="A21" s="226">
        <v>18</v>
      </c>
      <c r="B21" s="73" t="s">
        <v>379</v>
      </c>
      <c r="C21" s="214"/>
      <c r="D21" s="214"/>
      <c r="E21" s="44"/>
      <c r="F21" s="44"/>
      <c r="G21" s="44"/>
      <c r="H21" s="44"/>
      <c r="I21" s="44"/>
      <c r="J21" s="44"/>
      <c r="K21" s="44"/>
      <c r="L21" s="44"/>
      <c r="M21" s="44" t="s">
        <v>5</v>
      </c>
      <c r="N21" s="44">
        <v>50</v>
      </c>
      <c r="O21" s="44"/>
      <c r="P21" s="44"/>
      <c r="Q21" s="44"/>
      <c r="R21" s="44"/>
      <c r="S21" s="48">
        <f t="shared" si="0"/>
        <v>50</v>
      </c>
      <c r="T21" s="45">
        <v>16</v>
      </c>
      <c r="U21" s="10"/>
      <c r="V21" s="10"/>
      <c r="W21" s="10"/>
      <c r="X21" s="10"/>
    </row>
    <row r="22" spans="1:24" ht="15.75">
      <c r="A22" s="226">
        <v>19</v>
      </c>
      <c r="B22" s="73" t="s">
        <v>380</v>
      </c>
      <c r="C22" s="214"/>
      <c r="D22" s="214"/>
      <c r="E22" s="44"/>
      <c r="F22" s="44"/>
      <c r="G22" s="44"/>
      <c r="H22" s="44"/>
      <c r="I22" s="44"/>
      <c r="J22" s="44"/>
      <c r="K22" s="44"/>
      <c r="L22" s="44"/>
      <c r="M22" s="44" t="s">
        <v>5</v>
      </c>
      <c r="N22" s="44">
        <v>50</v>
      </c>
      <c r="O22" s="44"/>
      <c r="P22" s="44"/>
      <c r="Q22" s="44"/>
      <c r="R22" s="44"/>
      <c r="S22" s="48">
        <f t="shared" si="0"/>
        <v>50</v>
      </c>
      <c r="T22" s="45">
        <v>16</v>
      </c>
      <c r="U22" s="10"/>
      <c r="V22" s="10"/>
      <c r="W22" s="10"/>
      <c r="X22" s="10"/>
    </row>
    <row r="23" spans="1:24" ht="15.75">
      <c r="A23" s="226">
        <v>20</v>
      </c>
      <c r="B23" s="73" t="s">
        <v>177</v>
      </c>
      <c r="C23" s="214" t="s">
        <v>5</v>
      </c>
      <c r="D23" s="214">
        <v>50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8">
        <f t="shared" si="0"/>
        <v>50</v>
      </c>
      <c r="T23" s="45">
        <v>16</v>
      </c>
      <c r="U23" s="10"/>
      <c r="V23" s="10"/>
      <c r="W23" s="10"/>
      <c r="X23" s="10"/>
    </row>
    <row r="24" spans="1:24" ht="15.75">
      <c r="A24" s="226">
        <v>21</v>
      </c>
      <c r="B24" s="56" t="s">
        <v>290</v>
      </c>
      <c r="C24" s="124"/>
      <c r="D24" s="124"/>
      <c r="E24" s="124"/>
      <c r="F24" s="124"/>
      <c r="G24" s="44" t="s">
        <v>5</v>
      </c>
      <c r="H24" s="44">
        <v>50</v>
      </c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8">
        <f t="shared" si="0"/>
        <v>50</v>
      </c>
      <c r="T24" s="45">
        <v>16</v>
      </c>
      <c r="U24" s="10"/>
      <c r="V24" s="10"/>
      <c r="W24" s="10"/>
      <c r="X24" s="10"/>
    </row>
    <row r="25" spans="1:24" ht="13.5" customHeight="1">
      <c r="A25" s="226">
        <v>22</v>
      </c>
      <c r="B25" s="73" t="s">
        <v>352</v>
      </c>
      <c r="C25" s="74"/>
      <c r="D25" s="74"/>
      <c r="E25" s="74"/>
      <c r="F25" s="74"/>
      <c r="G25" s="74"/>
      <c r="H25" s="74"/>
      <c r="I25" s="74"/>
      <c r="J25" s="74"/>
      <c r="K25" s="74" t="s">
        <v>5</v>
      </c>
      <c r="L25" s="74">
        <v>50</v>
      </c>
      <c r="M25" s="74"/>
      <c r="N25" s="74"/>
      <c r="O25" s="74"/>
      <c r="P25" s="74"/>
      <c r="Q25" s="74"/>
      <c r="R25" s="74"/>
      <c r="S25" s="48">
        <f t="shared" si="0"/>
        <v>50</v>
      </c>
      <c r="T25" s="45">
        <v>16</v>
      </c>
      <c r="U25" s="10"/>
      <c r="V25" s="10"/>
      <c r="W25" s="10"/>
      <c r="X25" s="10"/>
    </row>
    <row r="26" spans="1:24" ht="15.75">
      <c r="A26" s="226">
        <v>23</v>
      </c>
      <c r="B26" s="56" t="s">
        <v>113</v>
      </c>
      <c r="C26" s="51"/>
      <c r="D26" s="51"/>
      <c r="E26" s="51" t="s">
        <v>8</v>
      </c>
      <c r="F26" s="51">
        <v>40</v>
      </c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48">
        <f t="shared" si="0"/>
        <v>40</v>
      </c>
      <c r="T26" s="45">
        <v>23</v>
      </c>
      <c r="U26" s="10"/>
      <c r="V26" s="10"/>
      <c r="W26" s="10"/>
      <c r="X26" s="10"/>
    </row>
    <row r="27" spans="1:24" ht="15.75">
      <c r="A27" s="226">
        <v>24</v>
      </c>
      <c r="B27" s="73" t="s">
        <v>354</v>
      </c>
      <c r="C27" s="74"/>
      <c r="D27" s="74"/>
      <c r="E27" s="74"/>
      <c r="F27" s="74"/>
      <c r="G27" s="74"/>
      <c r="H27" s="74"/>
      <c r="I27" s="74"/>
      <c r="J27" s="74"/>
      <c r="K27" s="74" t="s">
        <v>8</v>
      </c>
      <c r="L27" s="74">
        <v>40</v>
      </c>
      <c r="M27" s="74"/>
      <c r="N27" s="74"/>
      <c r="O27" s="74"/>
      <c r="P27" s="74"/>
      <c r="Q27" s="74"/>
      <c r="R27" s="74"/>
      <c r="S27" s="48">
        <f t="shared" si="0"/>
        <v>40</v>
      </c>
      <c r="T27" s="45">
        <v>23</v>
      </c>
      <c r="U27" s="10"/>
      <c r="V27" s="10"/>
      <c r="W27" s="10"/>
      <c r="X27" s="10"/>
    </row>
    <row r="28" spans="1:24" ht="15.75">
      <c r="A28" s="226">
        <v>25</v>
      </c>
      <c r="B28" s="73" t="s">
        <v>353</v>
      </c>
      <c r="C28" s="74"/>
      <c r="D28" s="74"/>
      <c r="E28" s="74"/>
      <c r="F28" s="74"/>
      <c r="G28" s="74"/>
      <c r="H28" s="74"/>
      <c r="I28" s="74"/>
      <c r="J28" s="74"/>
      <c r="K28" s="74" t="s">
        <v>8</v>
      </c>
      <c r="L28" s="74">
        <v>40</v>
      </c>
      <c r="M28" s="74"/>
      <c r="N28" s="74"/>
      <c r="O28" s="74"/>
      <c r="P28" s="74"/>
      <c r="Q28" s="74"/>
      <c r="R28" s="74"/>
      <c r="S28" s="48">
        <f t="shared" si="0"/>
        <v>40</v>
      </c>
      <c r="T28" s="45">
        <v>23</v>
      </c>
      <c r="U28" s="10"/>
      <c r="V28" s="10"/>
      <c r="W28" s="10"/>
      <c r="X28" s="10"/>
    </row>
    <row r="29" spans="1:24" ht="15.75">
      <c r="A29" s="226">
        <v>26</v>
      </c>
      <c r="B29" s="73" t="s">
        <v>325</v>
      </c>
      <c r="C29" s="214"/>
      <c r="D29" s="214"/>
      <c r="E29" s="44"/>
      <c r="F29" s="44"/>
      <c r="G29" s="44"/>
      <c r="H29" s="44"/>
      <c r="I29" s="44" t="s">
        <v>8</v>
      </c>
      <c r="J29" s="44">
        <v>40</v>
      </c>
      <c r="K29" s="44"/>
      <c r="L29" s="44"/>
      <c r="M29" s="44"/>
      <c r="N29" s="44"/>
      <c r="O29" s="44"/>
      <c r="P29" s="44"/>
      <c r="Q29" s="44"/>
      <c r="R29" s="44"/>
      <c r="S29" s="48">
        <f t="shared" si="0"/>
        <v>40</v>
      </c>
      <c r="T29" s="45">
        <v>23</v>
      </c>
      <c r="U29" s="10"/>
      <c r="V29" s="10"/>
      <c r="W29" s="10"/>
      <c r="X29" s="10"/>
    </row>
    <row r="30" spans="1:24" ht="15.75">
      <c r="A30" s="226">
        <v>27</v>
      </c>
      <c r="B30" s="73" t="s">
        <v>178</v>
      </c>
      <c r="C30" s="214" t="s">
        <v>8</v>
      </c>
      <c r="D30" s="214">
        <v>40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8">
        <f t="shared" si="0"/>
        <v>40</v>
      </c>
      <c r="T30" s="45">
        <v>23</v>
      </c>
      <c r="U30" s="10"/>
      <c r="V30" s="10"/>
      <c r="W30" s="10"/>
      <c r="X30" s="10"/>
    </row>
    <row r="31" spans="11:24" ht="15"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0"/>
      <c r="V31" s="10"/>
      <c r="W31" s="10"/>
      <c r="X31" s="10"/>
    </row>
    <row r="32" spans="21:24" ht="15">
      <c r="U32" s="10"/>
      <c r="V32" s="10"/>
      <c r="W32" s="10"/>
      <c r="X32" s="10"/>
    </row>
    <row r="33" spans="21:24" ht="15">
      <c r="U33" s="10"/>
      <c r="V33" s="10"/>
      <c r="W33" s="10"/>
      <c r="X33" s="10"/>
    </row>
  </sheetData>
  <sheetProtection/>
  <mergeCells count="5">
    <mergeCell ref="A1:X1"/>
    <mergeCell ref="A2:A3"/>
    <mergeCell ref="B2:B3"/>
    <mergeCell ref="S2:S3"/>
    <mergeCell ref="T2:T3"/>
  </mergeCells>
  <printOptions/>
  <pageMargins left="0.7" right="0.7" top="0.75" bottom="0.75" header="0.3" footer="0.3"/>
  <pageSetup fitToHeight="1" fitToWidth="1"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PageLayoutView="0" workbookViewId="0" topLeftCell="A1">
      <selection activeCell="M2" sqref="M2:N3"/>
    </sheetView>
  </sheetViews>
  <sheetFormatPr defaultColWidth="9.140625" defaultRowHeight="15"/>
  <cols>
    <col min="1" max="1" width="4.28125" style="0" customWidth="1"/>
    <col min="2" max="2" width="60.57421875" style="0" customWidth="1"/>
    <col min="19" max="19" width="9.140625" style="77" customWidth="1"/>
    <col min="20" max="20" width="9.140625" style="49" customWidth="1"/>
  </cols>
  <sheetData>
    <row r="1" spans="1:20" ht="24" thickBot="1">
      <c r="A1" s="291" t="s">
        <v>23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3"/>
    </row>
    <row r="2" spans="1:20" ht="135.75" customHeight="1">
      <c r="A2" s="298" t="s">
        <v>81</v>
      </c>
      <c r="B2" s="300" t="s">
        <v>0</v>
      </c>
      <c r="C2" s="111" t="s">
        <v>146</v>
      </c>
      <c r="D2" s="111" t="s">
        <v>166</v>
      </c>
      <c r="E2" s="111" t="s">
        <v>233</v>
      </c>
      <c r="F2" s="111" t="s">
        <v>234</v>
      </c>
      <c r="G2" s="143" t="s">
        <v>305</v>
      </c>
      <c r="H2" s="143" t="s">
        <v>306</v>
      </c>
      <c r="I2" s="193" t="s">
        <v>335</v>
      </c>
      <c r="J2" s="202" t="s">
        <v>336</v>
      </c>
      <c r="K2" s="111" t="s">
        <v>381</v>
      </c>
      <c r="L2" s="111" t="s">
        <v>382</v>
      </c>
      <c r="M2" s="111" t="s">
        <v>396</v>
      </c>
      <c r="N2" s="111" t="s">
        <v>397</v>
      </c>
      <c r="O2" s="302" t="s">
        <v>1</v>
      </c>
      <c r="P2" s="304" t="s">
        <v>2</v>
      </c>
      <c r="S2"/>
      <c r="T2"/>
    </row>
    <row r="3" spans="1:20" ht="14.25" customHeight="1" thickBot="1">
      <c r="A3" s="299"/>
      <c r="B3" s="301"/>
      <c r="C3" s="127" t="s">
        <v>3</v>
      </c>
      <c r="D3" s="128" t="s">
        <v>4</v>
      </c>
      <c r="E3" s="127" t="s">
        <v>3</v>
      </c>
      <c r="F3" s="128" t="s">
        <v>4</v>
      </c>
      <c r="G3" s="75" t="s">
        <v>3</v>
      </c>
      <c r="H3" s="75" t="s">
        <v>4</v>
      </c>
      <c r="I3" s="197" t="s">
        <v>3</v>
      </c>
      <c r="J3" s="206" t="s">
        <v>4</v>
      </c>
      <c r="K3" s="43" t="s">
        <v>3</v>
      </c>
      <c r="L3" s="43" t="s">
        <v>4</v>
      </c>
      <c r="M3" s="43" t="s">
        <v>3</v>
      </c>
      <c r="N3" s="43" t="s">
        <v>4</v>
      </c>
      <c r="O3" s="303"/>
      <c r="P3" s="305"/>
      <c r="S3"/>
      <c r="T3"/>
    </row>
    <row r="4" spans="1:20" ht="15.75">
      <c r="A4" s="129">
        <v>1</v>
      </c>
      <c r="B4" s="71" t="s">
        <v>44</v>
      </c>
      <c r="C4" s="44"/>
      <c r="D4" s="44"/>
      <c r="E4" s="44"/>
      <c r="F4" s="44"/>
      <c r="G4" s="44"/>
      <c r="H4" s="44"/>
      <c r="I4" s="44" t="s">
        <v>6</v>
      </c>
      <c r="J4" s="44">
        <v>80</v>
      </c>
      <c r="K4" s="44"/>
      <c r="L4" s="44"/>
      <c r="M4" s="44" t="s">
        <v>6</v>
      </c>
      <c r="N4" s="44">
        <v>100</v>
      </c>
      <c r="O4" s="74">
        <f aca="true" t="shared" si="0" ref="O4:O11">SUM(D4:N4)</f>
        <v>180</v>
      </c>
      <c r="P4" s="44">
        <v>1</v>
      </c>
      <c r="S4"/>
      <c r="T4"/>
    </row>
    <row r="5" spans="1:20" ht="15.75">
      <c r="A5" s="129">
        <v>2</v>
      </c>
      <c r="B5" s="56" t="s">
        <v>48</v>
      </c>
      <c r="C5" s="51" t="s">
        <v>6</v>
      </c>
      <c r="D5" s="51">
        <v>80</v>
      </c>
      <c r="E5" s="51" t="s">
        <v>6</v>
      </c>
      <c r="F5" s="51">
        <v>80</v>
      </c>
      <c r="G5" s="51"/>
      <c r="H5" s="51"/>
      <c r="I5" s="51"/>
      <c r="J5" s="51"/>
      <c r="K5" s="51"/>
      <c r="L5" s="51"/>
      <c r="M5" s="51"/>
      <c r="N5" s="51"/>
      <c r="O5" s="74">
        <f t="shared" si="0"/>
        <v>160</v>
      </c>
      <c r="P5" s="44">
        <v>2</v>
      </c>
      <c r="S5"/>
      <c r="T5"/>
    </row>
    <row r="6" spans="1:16" ht="18" customHeight="1">
      <c r="A6" s="129">
        <v>3</v>
      </c>
      <c r="B6" s="103" t="s">
        <v>168</v>
      </c>
      <c r="C6" s="44" t="s">
        <v>5</v>
      </c>
      <c r="D6" s="44">
        <v>50</v>
      </c>
      <c r="E6" s="44" t="s">
        <v>7</v>
      </c>
      <c r="F6" s="44">
        <v>60</v>
      </c>
      <c r="G6" s="44"/>
      <c r="H6" s="44"/>
      <c r="I6" s="44" t="s">
        <v>5</v>
      </c>
      <c r="J6" s="44">
        <v>50</v>
      </c>
      <c r="K6" s="44"/>
      <c r="L6" s="44"/>
      <c r="M6" s="44"/>
      <c r="N6" s="44"/>
      <c r="O6" s="74">
        <f t="shared" si="0"/>
        <v>160</v>
      </c>
      <c r="P6" s="44">
        <v>2</v>
      </c>
    </row>
    <row r="7" spans="1:20" ht="15.75">
      <c r="A7" s="129">
        <v>4</v>
      </c>
      <c r="B7" s="71" t="s">
        <v>102</v>
      </c>
      <c r="C7" s="44" t="s">
        <v>5</v>
      </c>
      <c r="D7" s="44">
        <v>50</v>
      </c>
      <c r="E7" s="44" t="s">
        <v>5</v>
      </c>
      <c r="F7" s="44">
        <v>50</v>
      </c>
      <c r="G7" s="44"/>
      <c r="H7" s="44"/>
      <c r="I7" s="44" t="s">
        <v>5</v>
      </c>
      <c r="J7" s="44">
        <v>50</v>
      </c>
      <c r="K7" s="44"/>
      <c r="L7" s="44"/>
      <c r="M7" s="44"/>
      <c r="N7" s="44"/>
      <c r="O7" s="74">
        <f t="shared" si="0"/>
        <v>150</v>
      </c>
      <c r="P7" s="44">
        <v>4</v>
      </c>
      <c r="S7"/>
      <c r="T7"/>
    </row>
    <row r="8" spans="1:16" ht="15.75">
      <c r="A8" s="129">
        <v>5</v>
      </c>
      <c r="B8" s="71" t="s">
        <v>327</v>
      </c>
      <c r="C8" s="44"/>
      <c r="D8" s="44"/>
      <c r="E8" s="44"/>
      <c r="F8" s="44"/>
      <c r="G8" s="44" t="s">
        <v>7</v>
      </c>
      <c r="H8" s="44">
        <v>60</v>
      </c>
      <c r="I8" s="44"/>
      <c r="J8" s="44"/>
      <c r="K8" s="44"/>
      <c r="L8" s="44"/>
      <c r="M8" s="44" t="s">
        <v>328</v>
      </c>
      <c r="N8" s="44">
        <v>80</v>
      </c>
      <c r="O8" s="74">
        <f t="shared" si="0"/>
        <v>140</v>
      </c>
      <c r="P8" s="44">
        <v>5</v>
      </c>
    </row>
    <row r="9" spans="1:16" ht="15.75">
      <c r="A9" s="129">
        <v>6</v>
      </c>
      <c r="B9" s="103" t="s">
        <v>167</v>
      </c>
      <c r="C9" s="44" t="s">
        <v>7</v>
      </c>
      <c r="D9" s="44">
        <v>60</v>
      </c>
      <c r="E9" s="44"/>
      <c r="F9" s="44"/>
      <c r="G9" s="44" t="s">
        <v>5</v>
      </c>
      <c r="H9" s="44">
        <v>50</v>
      </c>
      <c r="I9" s="44"/>
      <c r="J9" s="44"/>
      <c r="K9" s="44"/>
      <c r="L9" s="44"/>
      <c r="M9" s="44"/>
      <c r="N9" s="44"/>
      <c r="O9" s="74">
        <f t="shared" si="0"/>
        <v>110</v>
      </c>
      <c r="P9" s="44">
        <v>6</v>
      </c>
    </row>
    <row r="10" spans="1:16" ht="15.75">
      <c r="A10" s="129">
        <v>7</v>
      </c>
      <c r="B10" s="71" t="s">
        <v>393</v>
      </c>
      <c r="C10" s="44"/>
      <c r="D10" s="44"/>
      <c r="E10" s="44"/>
      <c r="F10" s="44"/>
      <c r="G10" s="44"/>
      <c r="H10" s="44"/>
      <c r="I10" s="44"/>
      <c r="J10" s="44"/>
      <c r="K10" s="44" t="s">
        <v>6</v>
      </c>
      <c r="L10" s="44">
        <v>80</v>
      </c>
      <c r="M10" s="44"/>
      <c r="N10" s="44"/>
      <c r="O10" s="74">
        <f t="shared" si="0"/>
        <v>80</v>
      </c>
      <c r="P10" s="44">
        <v>7</v>
      </c>
    </row>
    <row r="11" spans="1:16" ht="15.75">
      <c r="A11" s="129">
        <v>8</v>
      </c>
      <c r="B11" s="163" t="s">
        <v>326</v>
      </c>
      <c r="C11" s="51"/>
      <c r="D11" s="51"/>
      <c r="E11" s="51"/>
      <c r="F11" s="51"/>
      <c r="G11" s="51" t="s">
        <v>6</v>
      </c>
      <c r="H11" s="51">
        <v>80</v>
      </c>
      <c r="I11" s="51"/>
      <c r="J11" s="51"/>
      <c r="K11" s="51"/>
      <c r="L11" s="51"/>
      <c r="M11" s="51"/>
      <c r="N11" s="51"/>
      <c r="O11" s="74">
        <f t="shared" si="0"/>
        <v>80</v>
      </c>
      <c r="P11" s="44">
        <v>7</v>
      </c>
    </row>
    <row r="12" spans="1:16" ht="15.75">
      <c r="A12" s="129">
        <v>9</v>
      </c>
      <c r="B12" s="71" t="s">
        <v>394</v>
      </c>
      <c r="C12" s="44"/>
      <c r="D12" s="44"/>
      <c r="E12" s="44"/>
      <c r="F12" s="44"/>
      <c r="G12" s="44"/>
      <c r="H12" s="44"/>
      <c r="I12" s="44"/>
      <c r="J12" s="44"/>
      <c r="K12" s="44" t="s">
        <v>7</v>
      </c>
      <c r="L12" s="44">
        <v>60</v>
      </c>
      <c r="M12" s="44"/>
      <c r="N12" s="44"/>
      <c r="O12" s="74">
        <f aca="true" t="shared" si="1" ref="O12:O25">SUM(D12:N12)</f>
        <v>60</v>
      </c>
      <c r="P12" s="44">
        <v>9</v>
      </c>
    </row>
    <row r="13" spans="1:16" ht="15.75">
      <c r="A13" s="129">
        <v>10</v>
      </c>
      <c r="B13" s="56" t="s">
        <v>355</v>
      </c>
      <c r="C13" s="51"/>
      <c r="D13" s="51"/>
      <c r="E13" s="51"/>
      <c r="F13" s="51"/>
      <c r="G13" s="51"/>
      <c r="H13" s="51"/>
      <c r="I13" s="51" t="s">
        <v>7</v>
      </c>
      <c r="J13" s="51">
        <v>60</v>
      </c>
      <c r="K13" s="51"/>
      <c r="L13" s="51"/>
      <c r="M13" s="51"/>
      <c r="N13" s="51"/>
      <c r="O13" s="74">
        <f t="shared" si="1"/>
        <v>60</v>
      </c>
      <c r="P13" s="44">
        <v>9</v>
      </c>
    </row>
    <row r="14" spans="1:16" ht="15.75">
      <c r="A14" s="129">
        <v>11</v>
      </c>
      <c r="B14" s="56" t="s">
        <v>410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 t="s">
        <v>5</v>
      </c>
      <c r="N14" s="51">
        <v>60</v>
      </c>
      <c r="O14" s="74">
        <f t="shared" si="1"/>
        <v>60</v>
      </c>
      <c r="P14" s="44">
        <v>9</v>
      </c>
    </row>
    <row r="15" spans="1:20" ht="15.75">
      <c r="A15" s="129">
        <v>12</v>
      </c>
      <c r="B15" s="56" t="s">
        <v>411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 t="s">
        <v>5</v>
      </c>
      <c r="N15" s="51">
        <v>60</v>
      </c>
      <c r="O15" s="74">
        <f t="shared" si="1"/>
        <v>60</v>
      </c>
      <c r="P15" s="44">
        <v>9</v>
      </c>
      <c r="S15"/>
      <c r="T15"/>
    </row>
    <row r="16" spans="1:16" ht="15.75">
      <c r="A16" s="129">
        <v>13</v>
      </c>
      <c r="B16" s="71" t="s">
        <v>101</v>
      </c>
      <c r="C16" s="44"/>
      <c r="D16" s="44"/>
      <c r="E16" s="44"/>
      <c r="F16" s="44"/>
      <c r="G16" s="44" t="s">
        <v>5</v>
      </c>
      <c r="H16" s="44">
        <v>50</v>
      </c>
      <c r="I16" s="44"/>
      <c r="J16" s="44"/>
      <c r="K16" s="44"/>
      <c r="L16" s="44"/>
      <c r="M16" s="44"/>
      <c r="N16" s="44"/>
      <c r="O16" s="74">
        <f t="shared" si="1"/>
        <v>50</v>
      </c>
      <c r="P16" s="44">
        <v>13</v>
      </c>
    </row>
    <row r="17" spans="1:20" ht="15.75">
      <c r="A17" s="129">
        <v>14</v>
      </c>
      <c r="B17" s="103" t="s">
        <v>235</v>
      </c>
      <c r="C17" s="130"/>
      <c r="D17" s="130"/>
      <c r="E17" s="44" t="s">
        <v>5</v>
      </c>
      <c r="F17" s="44">
        <v>50</v>
      </c>
      <c r="G17" s="44"/>
      <c r="H17" s="44"/>
      <c r="I17" s="44"/>
      <c r="J17" s="44"/>
      <c r="K17" s="44"/>
      <c r="L17" s="44"/>
      <c r="M17" s="44"/>
      <c r="N17" s="44"/>
      <c r="O17" s="74">
        <f t="shared" si="1"/>
        <v>50</v>
      </c>
      <c r="P17" s="44">
        <v>13</v>
      </c>
      <c r="S17"/>
      <c r="T17"/>
    </row>
    <row r="18" spans="1:20" ht="16.5" customHeight="1">
      <c r="A18" s="129">
        <v>15</v>
      </c>
      <c r="B18" s="71" t="s">
        <v>103</v>
      </c>
      <c r="C18" s="44" t="s">
        <v>8</v>
      </c>
      <c r="D18" s="44">
        <v>40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74">
        <f t="shared" si="1"/>
        <v>40</v>
      </c>
      <c r="P18" s="44">
        <v>15</v>
      </c>
      <c r="S18"/>
      <c r="T18"/>
    </row>
    <row r="19" spans="1:20" ht="15.75">
      <c r="A19" s="129">
        <v>16</v>
      </c>
      <c r="B19" s="71" t="s">
        <v>356</v>
      </c>
      <c r="C19" s="44"/>
      <c r="D19" s="44"/>
      <c r="E19" s="44"/>
      <c r="F19" s="44"/>
      <c r="G19" s="44"/>
      <c r="H19" s="44"/>
      <c r="I19" s="44" t="s">
        <v>8</v>
      </c>
      <c r="J19" s="44">
        <v>40</v>
      </c>
      <c r="K19" s="44"/>
      <c r="L19" s="44"/>
      <c r="M19" s="44"/>
      <c r="N19" s="44"/>
      <c r="O19" s="74">
        <f t="shared" si="1"/>
        <v>40</v>
      </c>
      <c r="P19" s="44">
        <v>15</v>
      </c>
      <c r="S19"/>
      <c r="T19"/>
    </row>
    <row r="20" spans="1:20" ht="15.75">
      <c r="A20" s="129">
        <v>17</v>
      </c>
      <c r="B20" s="71" t="s">
        <v>357</v>
      </c>
      <c r="C20" s="44"/>
      <c r="D20" s="44"/>
      <c r="E20" s="44"/>
      <c r="F20" s="44"/>
      <c r="G20" s="44"/>
      <c r="H20" s="44"/>
      <c r="I20" s="44" t="s">
        <v>8</v>
      </c>
      <c r="J20" s="44">
        <v>40</v>
      </c>
      <c r="K20" s="44"/>
      <c r="L20" s="44"/>
      <c r="M20" s="44"/>
      <c r="N20" s="44"/>
      <c r="O20" s="74">
        <f t="shared" si="1"/>
        <v>40</v>
      </c>
      <c r="P20" s="44">
        <v>15</v>
      </c>
      <c r="S20"/>
      <c r="T20"/>
    </row>
    <row r="21" spans="1:20" ht="14.25" customHeight="1">
      <c r="A21" s="129">
        <v>18</v>
      </c>
      <c r="B21" s="71" t="s">
        <v>358</v>
      </c>
      <c r="C21" s="44"/>
      <c r="D21" s="44"/>
      <c r="E21" s="44"/>
      <c r="F21" s="44"/>
      <c r="G21" s="44"/>
      <c r="H21" s="44"/>
      <c r="I21" s="44" t="s">
        <v>8</v>
      </c>
      <c r="J21" s="44">
        <v>40</v>
      </c>
      <c r="K21" s="44"/>
      <c r="L21" s="44"/>
      <c r="M21" s="44"/>
      <c r="N21" s="44"/>
      <c r="O21" s="74">
        <f t="shared" si="1"/>
        <v>40</v>
      </c>
      <c r="P21" s="44">
        <v>15</v>
      </c>
      <c r="S21"/>
      <c r="T21"/>
    </row>
    <row r="22" spans="1:20" ht="15.75">
      <c r="A22" s="129">
        <v>19</v>
      </c>
      <c r="B22" s="71" t="s">
        <v>359</v>
      </c>
      <c r="C22" s="44"/>
      <c r="D22" s="44"/>
      <c r="E22" s="44"/>
      <c r="F22" s="44"/>
      <c r="G22" s="44"/>
      <c r="H22" s="44"/>
      <c r="I22" s="44" t="s">
        <v>8</v>
      </c>
      <c r="J22" s="44">
        <v>40</v>
      </c>
      <c r="K22" s="44"/>
      <c r="L22" s="44"/>
      <c r="M22" s="44"/>
      <c r="N22" s="44"/>
      <c r="O22" s="74">
        <f t="shared" si="1"/>
        <v>40</v>
      </c>
      <c r="P22" s="44">
        <v>15</v>
      </c>
      <c r="S22"/>
      <c r="T22"/>
    </row>
    <row r="23" spans="1:20" ht="15.75">
      <c r="A23" s="129">
        <v>20</v>
      </c>
      <c r="B23" s="103" t="s">
        <v>169</v>
      </c>
      <c r="C23" s="44" t="s">
        <v>8</v>
      </c>
      <c r="D23" s="44">
        <v>40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74">
        <f t="shared" si="1"/>
        <v>40</v>
      </c>
      <c r="P23" s="44">
        <v>15</v>
      </c>
      <c r="S23"/>
      <c r="T23"/>
    </row>
    <row r="24" spans="1:20" ht="15.75">
      <c r="A24" s="129">
        <v>21</v>
      </c>
      <c r="B24" s="103" t="s">
        <v>220</v>
      </c>
      <c r="C24" s="44" t="s">
        <v>8</v>
      </c>
      <c r="D24" s="44">
        <v>40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74">
        <f t="shared" si="1"/>
        <v>40</v>
      </c>
      <c r="P24" s="44">
        <v>15</v>
      </c>
      <c r="S24"/>
      <c r="T24"/>
    </row>
    <row r="25" spans="1:20" ht="15.75">
      <c r="A25" s="129">
        <v>22</v>
      </c>
      <c r="B25" s="103" t="s">
        <v>170</v>
      </c>
      <c r="C25" s="44" t="s">
        <v>8</v>
      </c>
      <c r="D25" s="44">
        <v>40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74">
        <f t="shared" si="1"/>
        <v>40</v>
      </c>
      <c r="P25" s="44">
        <v>15</v>
      </c>
      <c r="S25"/>
      <c r="T25"/>
    </row>
    <row r="26" spans="19:20" ht="15">
      <c r="S26"/>
      <c r="T26"/>
    </row>
    <row r="27" spans="19:20" ht="15">
      <c r="S27"/>
      <c r="T27"/>
    </row>
    <row r="28" spans="19:20" ht="15">
      <c r="S28"/>
      <c r="T28"/>
    </row>
    <row r="29" spans="19:20" ht="15">
      <c r="S29"/>
      <c r="T29"/>
    </row>
    <row r="30" spans="19:20" ht="15">
      <c r="S30"/>
      <c r="T30"/>
    </row>
    <row r="31" spans="19:20" ht="15">
      <c r="S31"/>
      <c r="T31"/>
    </row>
  </sheetData>
  <sheetProtection/>
  <mergeCells count="5">
    <mergeCell ref="A1:T1"/>
    <mergeCell ref="A2:A3"/>
    <mergeCell ref="B2:B3"/>
    <mergeCell ref="O2:O3"/>
    <mergeCell ref="P2:P3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PageLayoutView="0" workbookViewId="0" topLeftCell="A1">
      <selection activeCell="A1" sqref="A1:H7"/>
    </sheetView>
  </sheetViews>
  <sheetFormatPr defaultColWidth="8.8515625" defaultRowHeight="15"/>
  <cols>
    <col min="1" max="1" width="8.8515625" style="10" customWidth="1"/>
    <col min="2" max="2" width="27.8515625" style="10" customWidth="1"/>
    <col min="3" max="16384" width="8.8515625" style="10" customWidth="1"/>
  </cols>
  <sheetData>
    <row r="1" spans="1:8" ht="24" thickBot="1">
      <c r="A1" s="306" t="s">
        <v>171</v>
      </c>
      <c r="B1" s="306"/>
      <c r="C1" s="306"/>
      <c r="D1" s="306"/>
      <c r="E1" s="306"/>
      <c r="F1" s="306"/>
      <c r="G1" s="306"/>
      <c r="H1" s="306"/>
    </row>
    <row r="2" spans="1:8" ht="152.25" customHeight="1">
      <c r="A2" s="313" t="s">
        <v>81</v>
      </c>
      <c r="B2" s="307" t="s">
        <v>0</v>
      </c>
      <c r="C2" s="11" t="s">
        <v>128</v>
      </c>
      <c r="D2" s="11" t="s">
        <v>129</v>
      </c>
      <c r="E2" s="50" t="s">
        <v>146</v>
      </c>
      <c r="F2" s="50" t="s">
        <v>166</v>
      </c>
      <c r="G2" s="309" t="s">
        <v>1</v>
      </c>
      <c r="H2" s="311" t="s">
        <v>2</v>
      </c>
    </row>
    <row r="3" spans="1:8" ht="15">
      <c r="A3" s="314"/>
      <c r="B3" s="308"/>
      <c r="C3" s="54" t="s">
        <v>3</v>
      </c>
      <c r="D3" s="68" t="s">
        <v>4</v>
      </c>
      <c r="E3" s="54" t="s">
        <v>3</v>
      </c>
      <c r="F3" s="68" t="s">
        <v>4</v>
      </c>
      <c r="G3" s="310"/>
      <c r="H3" s="312"/>
    </row>
    <row r="4" spans="1:8" ht="15.75">
      <c r="A4" s="57">
        <v>1</v>
      </c>
      <c r="B4" s="39" t="s">
        <v>172</v>
      </c>
      <c r="C4" s="47"/>
      <c r="D4" s="47"/>
      <c r="E4" s="74" t="s">
        <v>6</v>
      </c>
      <c r="F4" s="74">
        <v>80</v>
      </c>
      <c r="G4" s="91">
        <v>80</v>
      </c>
      <c r="H4" s="48">
        <v>1</v>
      </c>
    </row>
    <row r="5" spans="1:8" ht="15.75">
      <c r="A5" s="57">
        <v>2</v>
      </c>
      <c r="B5" s="93" t="s">
        <v>173</v>
      </c>
      <c r="C5" s="47"/>
      <c r="D5" s="47"/>
      <c r="E5" s="74" t="s">
        <v>7</v>
      </c>
      <c r="F5" s="74">
        <v>60</v>
      </c>
      <c r="G5" s="91">
        <v>60</v>
      </c>
      <c r="H5" s="48">
        <v>2</v>
      </c>
    </row>
    <row r="6" spans="1:8" ht="15.75">
      <c r="A6" s="57">
        <v>3</v>
      </c>
      <c r="B6" s="39" t="s">
        <v>212</v>
      </c>
      <c r="C6" s="74"/>
      <c r="D6" s="74"/>
      <c r="E6" s="74" t="s">
        <v>5</v>
      </c>
      <c r="F6" s="74">
        <v>50</v>
      </c>
      <c r="G6" s="92">
        <v>50</v>
      </c>
      <c r="H6" s="57">
        <v>3</v>
      </c>
    </row>
    <row r="7" spans="1:8" ht="15">
      <c r="A7" s="57">
        <v>4</v>
      </c>
      <c r="B7" s="46" t="s">
        <v>213</v>
      </c>
      <c r="C7" s="46"/>
      <c r="D7" s="46"/>
      <c r="E7" s="57" t="s">
        <v>5</v>
      </c>
      <c r="F7" s="57">
        <v>50</v>
      </c>
      <c r="G7" s="57">
        <v>50</v>
      </c>
      <c r="H7" s="57">
        <v>3</v>
      </c>
    </row>
  </sheetData>
  <sheetProtection/>
  <mergeCells count="5">
    <mergeCell ref="A1:H1"/>
    <mergeCell ref="B2:B3"/>
    <mergeCell ref="G2:G3"/>
    <mergeCell ref="H2:H3"/>
    <mergeCell ref="A2:A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PageLayoutView="0" workbookViewId="0" topLeftCell="A1">
      <selection activeCell="K2" sqref="K2:L3"/>
    </sheetView>
  </sheetViews>
  <sheetFormatPr defaultColWidth="9.140625" defaultRowHeight="15"/>
  <cols>
    <col min="2" max="2" width="55.00390625" style="0" bestFit="1" customWidth="1"/>
  </cols>
  <sheetData>
    <row r="1" spans="1:18" ht="38.25" customHeight="1" thickBot="1">
      <c r="A1" s="291" t="s">
        <v>304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3"/>
    </row>
    <row r="2" spans="1:14" ht="120" customHeight="1">
      <c r="A2" s="248" t="s">
        <v>81</v>
      </c>
      <c r="B2" s="248" t="s">
        <v>0</v>
      </c>
      <c r="C2" s="50" t="s">
        <v>230</v>
      </c>
      <c r="D2" s="50" t="s">
        <v>236</v>
      </c>
      <c r="E2" s="50" t="s">
        <v>265</v>
      </c>
      <c r="F2" s="50" t="s">
        <v>266</v>
      </c>
      <c r="G2" s="143" t="s">
        <v>305</v>
      </c>
      <c r="H2" s="143" t="s">
        <v>306</v>
      </c>
      <c r="I2" s="193" t="s">
        <v>335</v>
      </c>
      <c r="J2" s="202" t="s">
        <v>336</v>
      </c>
      <c r="K2" s="111" t="s">
        <v>396</v>
      </c>
      <c r="L2" s="111" t="s">
        <v>397</v>
      </c>
      <c r="M2" s="249" t="s">
        <v>1</v>
      </c>
      <c r="N2" s="249" t="s">
        <v>2</v>
      </c>
    </row>
    <row r="3" spans="1:14" ht="15.75" customHeight="1">
      <c r="A3" s="248"/>
      <c r="B3" s="248"/>
      <c r="C3" s="42" t="s">
        <v>3</v>
      </c>
      <c r="D3" s="42" t="s">
        <v>4</v>
      </c>
      <c r="E3" s="42" t="s">
        <v>3</v>
      </c>
      <c r="F3" s="42" t="s">
        <v>4</v>
      </c>
      <c r="G3" s="75" t="s">
        <v>3</v>
      </c>
      <c r="H3" s="75" t="s">
        <v>4</v>
      </c>
      <c r="I3" s="197" t="s">
        <v>3</v>
      </c>
      <c r="J3" s="206" t="s">
        <v>4</v>
      </c>
      <c r="K3" s="43" t="s">
        <v>3</v>
      </c>
      <c r="L3" s="43" t="s">
        <v>4</v>
      </c>
      <c r="M3" s="249"/>
      <c r="N3" s="249"/>
    </row>
    <row r="4" spans="1:14" ht="15.75">
      <c r="A4" s="155">
        <v>1</v>
      </c>
      <c r="B4" s="64" t="s">
        <v>329</v>
      </c>
      <c r="C4" s="64"/>
      <c r="D4" s="64"/>
      <c r="E4" s="64"/>
      <c r="F4" s="64"/>
      <c r="G4" s="64" t="s">
        <v>6</v>
      </c>
      <c r="H4" s="64">
        <v>80</v>
      </c>
      <c r="I4" s="64" t="s">
        <v>6</v>
      </c>
      <c r="J4" s="64">
        <v>80</v>
      </c>
      <c r="K4" s="64"/>
      <c r="L4" s="64"/>
      <c r="M4" s="64">
        <f aca="true" t="shared" si="0" ref="M4:M10">SUM(C4:L4)</f>
        <v>160</v>
      </c>
      <c r="N4" s="64">
        <v>1</v>
      </c>
    </row>
    <row r="5" spans="1:14" ht="15.75">
      <c r="A5" s="224">
        <v>2</v>
      </c>
      <c r="B5" s="64" t="s">
        <v>80</v>
      </c>
      <c r="C5" s="64"/>
      <c r="D5" s="64"/>
      <c r="E5" s="64" t="s">
        <v>6</v>
      </c>
      <c r="F5" s="64">
        <v>80</v>
      </c>
      <c r="G5" s="64"/>
      <c r="H5" s="64"/>
      <c r="I5" s="64"/>
      <c r="J5" s="64"/>
      <c r="K5" s="64" t="s">
        <v>7</v>
      </c>
      <c r="L5" s="64">
        <v>80</v>
      </c>
      <c r="M5" s="64">
        <f t="shared" si="0"/>
        <v>160</v>
      </c>
      <c r="N5" s="64">
        <v>1</v>
      </c>
    </row>
    <row r="6" spans="1:14" ht="15.75">
      <c r="A6" s="224">
        <v>3</v>
      </c>
      <c r="B6" s="64" t="s">
        <v>250</v>
      </c>
      <c r="C6" s="64" t="s">
        <v>6</v>
      </c>
      <c r="D6" s="64">
        <v>80</v>
      </c>
      <c r="E6" s="64"/>
      <c r="F6" s="64"/>
      <c r="G6" s="64" t="s">
        <v>328</v>
      </c>
      <c r="H6" s="64">
        <v>60</v>
      </c>
      <c r="I6" s="64"/>
      <c r="J6" s="64"/>
      <c r="K6" s="64"/>
      <c r="L6" s="64"/>
      <c r="M6" s="64">
        <f t="shared" si="0"/>
        <v>140</v>
      </c>
      <c r="N6" s="64">
        <v>3</v>
      </c>
    </row>
    <row r="7" spans="1:14" ht="15.75">
      <c r="A7" s="224">
        <v>4</v>
      </c>
      <c r="B7" s="64" t="s">
        <v>412</v>
      </c>
      <c r="C7" s="64"/>
      <c r="D7" s="64"/>
      <c r="E7" s="64"/>
      <c r="F7" s="64"/>
      <c r="G7" s="64"/>
      <c r="H7" s="64"/>
      <c r="I7" s="64"/>
      <c r="J7" s="64"/>
      <c r="K7" s="64" t="s">
        <v>6</v>
      </c>
      <c r="L7" s="64">
        <v>100</v>
      </c>
      <c r="M7" s="64">
        <f t="shared" si="0"/>
        <v>100</v>
      </c>
      <c r="N7" s="64">
        <v>4</v>
      </c>
    </row>
    <row r="8" spans="1:14" ht="15.75">
      <c r="A8" s="224">
        <v>5</v>
      </c>
      <c r="B8" s="64" t="s">
        <v>360</v>
      </c>
      <c r="C8" s="64"/>
      <c r="D8" s="64"/>
      <c r="E8" s="64"/>
      <c r="F8" s="64"/>
      <c r="G8" s="64"/>
      <c r="H8" s="64"/>
      <c r="I8" s="64" t="s">
        <v>7</v>
      </c>
      <c r="J8" s="64">
        <v>60</v>
      </c>
      <c r="K8" s="64"/>
      <c r="L8" s="64"/>
      <c r="M8" s="64">
        <f t="shared" si="0"/>
        <v>60</v>
      </c>
      <c r="N8" s="64">
        <v>5</v>
      </c>
    </row>
    <row r="9" spans="1:14" ht="15.75">
      <c r="A9" s="224">
        <v>6</v>
      </c>
      <c r="B9" s="64" t="s">
        <v>302</v>
      </c>
      <c r="C9" s="64"/>
      <c r="D9" s="64"/>
      <c r="E9" s="64" t="s">
        <v>303</v>
      </c>
      <c r="F9" s="64">
        <v>60</v>
      </c>
      <c r="G9" s="64"/>
      <c r="H9" s="64"/>
      <c r="I9" s="64"/>
      <c r="J9" s="64"/>
      <c r="K9" s="64"/>
      <c r="L9" s="64"/>
      <c r="M9" s="64">
        <f t="shared" si="0"/>
        <v>60</v>
      </c>
      <c r="N9" s="64">
        <v>5</v>
      </c>
    </row>
    <row r="10" spans="1:14" ht="15.75">
      <c r="A10" s="224">
        <v>7</v>
      </c>
      <c r="B10" s="64" t="s">
        <v>251</v>
      </c>
      <c r="C10" s="64" t="s">
        <v>7</v>
      </c>
      <c r="D10" s="64">
        <v>60</v>
      </c>
      <c r="E10" s="64"/>
      <c r="F10" s="64"/>
      <c r="G10" s="64"/>
      <c r="H10" s="64"/>
      <c r="I10" s="64"/>
      <c r="J10" s="64"/>
      <c r="K10" s="64"/>
      <c r="L10" s="64"/>
      <c r="M10" s="64">
        <f t="shared" si="0"/>
        <v>60</v>
      </c>
      <c r="N10" s="64">
        <v>5</v>
      </c>
    </row>
    <row r="11" ht="15.75">
      <c r="A11" s="6"/>
    </row>
    <row r="12" spans="1:4" ht="15.75">
      <c r="A12" s="6"/>
      <c r="B12" s="96"/>
      <c r="C12" s="97"/>
      <c r="D12" s="98"/>
    </row>
    <row r="13" spans="1:4" ht="15">
      <c r="A13" s="3"/>
      <c r="B13" s="3"/>
      <c r="C13" s="3"/>
      <c r="D13" s="3"/>
    </row>
    <row r="14" spans="1:4" ht="15">
      <c r="A14" s="3"/>
      <c r="B14" s="3"/>
      <c r="C14" s="3"/>
      <c r="D14" s="3"/>
    </row>
  </sheetData>
  <sheetProtection/>
  <mergeCells count="5">
    <mergeCell ref="A2:A3"/>
    <mergeCell ref="B2:B3"/>
    <mergeCell ref="A1:R1"/>
    <mergeCell ref="M2:M3"/>
    <mergeCell ref="N2:N3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PageLayoutView="0" workbookViewId="0" topLeftCell="A1">
      <selection activeCell="M2" sqref="M2:N3"/>
    </sheetView>
  </sheetViews>
  <sheetFormatPr defaultColWidth="8.8515625" defaultRowHeight="15"/>
  <cols>
    <col min="1" max="1" width="5.140625" style="10" customWidth="1"/>
    <col min="2" max="2" width="60.00390625" style="10" bestFit="1" customWidth="1"/>
    <col min="3" max="6" width="8.8515625" style="10" customWidth="1"/>
    <col min="7" max="18" width="8.8515625" style="77" customWidth="1"/>
    <col min="19" max="19" width="8.8515625" style="78" customWidth="1"/>
    <col min="20" max="20" width="7.421875" style="77" customWidth="1"/>
    <col min="21" max="16384" width="8.8515625" style="10" customWidth="1"/>
  </cols>
  <sheetData>
    <row r="1" spans="1:20" ht="24" thickBot="1">
      <c r="A1" s="315" t="s">
        <v>16</v>
      </c>
      <c r="B1" s="316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8"/>
    </row>
    <row r="2" spans="1:20" ht="117.75" customHeight="1">
      <c r="A2" s="323" t="s">
        <v>81</v>
      </c>
      <c r="B2" s="319" t="s">
        <v>0</v>
      </c>
      <c r="C2" s="113" t="s">
        <v>146</v>
      </c>
      <c r="D2" s="113" t="s">
        <v>158</v>
      </c>
      <c r="E2" s="113" t="s">
        <v>247</v>
      </c>
      <c r="F2" s="113" t="s">
        <v>248</v>
      </c>
      <c r="G2" s="111" t="s">
        <v>280</v>
      </c>
      <c r="H2" s="111" t="s">
        <v>281</v>
      </c>
      <c r="I2" s="143" t="s">
        <v>305</v>
      </c>
      <c r="J2" s="143" t="s">
        <v>306</v>
      </c>
      <c r="K2" s="193" t="s">
        <v>335</v>
      </c>
      <c r="L2" s="202" t="s">
        <v>336</v>
      </c>
      <c r="M2" s="111" t="s">
        <v>396</v>
      </c>
      <c r="N2" s="111" t="s">
        <v>397</v>
      </c>
      <c r="O2" s="272" t="s">
        <v>1</v>
      </c>
      <c r="P2" s="321" t="s">
        <v>2</v>
      </c>
      <c r="Q2" s="10"/>
      <c r="R2" s="10"/>
      <c r="S2" s="10"/>
      <c r="T2" s="10"/>
    </row>
    <row r="3" spans="1:20" ht="15.75">
      <c r="A3" s="324"/>
      <c r="B3" s="320"/>
      <c r="C3" s="112" t="s">
        <v>3</v>
      </c>
      <c r="D3" s="112" t="s">
        <v>4</v>
      </c>
      <c r="E3" s="112" t="s">
        <v>3</v>
      </c>
      <c r="F3" s="112" t="s">
        <v>4</v>
      </c>
      <c r="G3" s="112" t="s">
        <v>3</v>
      </c>
      <c r="H3" s="112" t="s">
        <v>4</v>
      </c>
      <c r="I3" s="75" t="s">
        <v>3</v>
      </c>
      <c r="J3" s="75" t="s">
        <v>4</v>
      </c>
      <c r="K3" s="197" t="s">
        <v>3</v>
      </c>
      <c r="L3" s="206" t="s">
        <v>4</v>
      </c>
      <c r="M3" s="43" t="s">
        <v>3</v>
      </c>
      <c r="N3" s="43" t="s">
        <v>4</v>
      </c>
      <c r="O3" s="272"/>
      <c r="P3" s="322"/>
      <c r="Q3" s="10"/>
      <c r="R3" s="10"/>
      <c r="S3" s="10"/>
      <c r="T3" s="10"/>
    </row>
    <row r="4" spans="1:20" ht="18" customHeight="1">
      <c r="A4" s="156">
        <v>1</v>
      </c>
      <c r="B4" s="73" t="s">
        <v>104</v>
      </c>
      <c r="C4" s="74" t="s">
        <v>7</v>
      </c>
      <c r="D4" s="74">
        <v>60</v>
      </c>
      <c r="E4" s="74"/>
      <c r="F4" s="74"/>
      <c r="G4" s="74"/>
      <c r="H4" s="74"/>
      <c r="I4" s="74"/>
      <c r="J4" s="74"/>
      <c r="K4" s="114" t="s">
        <v>7</v>
      </c>
      <c r="L4" s="114">
        <v>60</v>
      </c>
      <c r="M4" s="114" t="s">
        <v>5</v>
      </c>
      <c r="N4" s="114">
        <v>60</v>
      </c>
      <c r="O4" s="175">
        <f aca="true" t="shared" si="0" ref="O4:O23">SUM(D4:N4)</f>
        <v>180</v>
      </c>
      <c r="P4" s="69">
        <v>1</v>
      </c>
      <c r="Q4" s="10"/>
      <c r="R4" s="10"/>
      <c r="S4" s="10"/>
      <c r="T4" s="10"/>
    </row>
    <row r="5" spans="1:20" ht="18" customHeight="1">
      <c r="A5" s="225">
        <v>2</v>
      </c>
      <c r="B5" s="73" t="s">
        <v>361</v>
      </c>
      <c r="C5" s="74"/>
      <c r="D5" s="74"/>
      <c r="E5" s="74"/>
      <c r="F5" s="74"/>
      <c r="G5" s="74"/>
      <c r="H5" s="74"/>
      <c r="I5" s="74"/>
      <c r="J5" s="74"/>
      <c r="K5" s="114" t="s">
        <v>6</v>
      </c>
      <c r="L5" s="114">
        <v>80</v>
      </c>
      <c r="M5" s="114" t="s">
        <v>7</v>
      </c>
      <c r="N5" s="114">
        <v>80</v>
      </c>
      <c r="O5" s="225">
        <f t="shared" si="0"/>
        <v>160</v>
      </c>
      <c r="P5" s="175">
        <v>2</v>
      </c>
      <c r="Q5" s="10"/>
      <c r="R5" s="10"/>
      <c r="S5" s="10"/>
      <c r="T5" s="10"/>
    </row>
    <row r="6" spans="1:20" ht="18" customHeight="1">
      <c r="A6" s="225">
        <v>3</v>
      </c>
      <c r="B6" s="71" t="s">
        <v>120</v>
      </c>
      <c r="C6" s="44" t="s">
        <v>8</v>
      </c>
      <c r="D6" s="44">
        <v>40</v>
      </c>
      <c r="E6" s="44"/>
      <c r="F6" s="44"/>
      <c r="G6" s="44" t="s">
        <v>5</v>
      </c>
      <c r="H6" s="44">
        <v>50</v>
      </c>
      <c r="I6" s="44"/>
      <c r="J6" s="44"/>
      <c r="K6" s="109"/>
      <c r="L6" s="109"/>
      <c r="M6" s="109" t="s">
        <v>5</v>
      </c>
      <c r="N6" s="109">
        <v>60</v>
      </c>
      <c r="O6" s="225">
        <f t="shared" si="0"/>
        <v>150</v>
      </c>
      <c r="P6" s="69">
        <v>3</v>
      </c>
      <c r="Q6" s="10"/>
      <c r="R6" s="10"/>
      <c r="S6" s="10"/>
      <c r="T6" s="10"/>
    </row>
    <row r="7" spans="1:20" ht="18" customHeight="1">
      <c r="A7" s="225">
        <v>4</v>
      </c>
      <c r="B7" s="73" t="s">
        <v>293</v>
      </c>
      <c r="C7" s="74"/>
      <c r="D7" s="74"/>
      <c r="E7" s="74"/>
      <c r="F7" s="74"/>
      <c r="G7" s="74" t="s">
        <v>6</v>
      </c>
      <c r="H7" s="74">
        <v>80</v>
      </c>
      <c r="I7" s="74" t="s">
        <v>7</v>
      </c>
      <c r="J7" s="74">
        <v>60</v>
      </c>
      <c r="K7" s="114"/>
      <c r="L7" s="114"/>
      <c r="M7" s="114"/>
      <c r="N7" s="114"/>
      <c r="O7" s="225">
        <f t="shared" si="0"/>
        <v>140</v>
      </c>
      <c r="P7" s="57">
        <v>4</v>
      </c>
      <c r="Q7" s="10"/>
      <c r="R7" s="10"/>
      <c r="S7" s="10"/>
      <c r="T7" s="10"/>
    </row>
    <row r="8" spans="1:20" ht="18" customHeight="1">
      <c r="A8" s="225">
        <v>5</v>
      </c>
      <c r="B8" s="73" t="s">
        <v>413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 t="s">
        <v>6</v>
      </c>
      <c r="N8" s="74">
        <v>100</v>
      </c>
      <c r="O8" s="225">
        <f t="shared" si="0"/>
        <v>100</v>
      </c>
      <c r="P8" s="225">
        <v>5</v>
      </c>
      <c r="Q8" s="10"/>
      <c r="R8" s="10"/>
      <c r="S8" s="10"/>
      <c r="T8" s="10"/>
    </row>
    <row r="9" spans="1:20" ht="18" customHeight="1">
      <c r="A9" s="225">
        <v>6</v>
      </c>
      <c r="B9" s="73" t="s">
        <v>330</v>
      </c>
      <c r="C9" s="74"/>
      <c r="D9" s="74"/>
      <c r="E9" s="74"/>
      <c r="F9" s="74"/>
      <c r="G9" s="74"/>
      <c r="H9" s="74"/>
      <c r="I9" s="74" t="s">
        <v>6</v>
      </c>
      <c r="J9" s="74">
        <v>80</v>
      </c>
      <c r="K9" s="114"/>
      <c r="L9" s="114"/>
      <c r="M9" s="114"/>
      <c r="N9" s="114"/>
      <c r="O9" s="225">
        <f t="shared" si="0"/>
        <v>80</v>
      </c>
      <c r="P9" s="156">
        <v>6</v>
      </c>
      <c r="Q9" s="10"/>
      <c r="R9" s="10"/>
      <c r="S9" s="10"/>
      <c r="T9" s="10"/>
    </row>
    <row r="10" spans="1:20" ht="18" customHeight="1">
      <c r="A10" s="225">
        <v>7</v>
      </c>
      <c r="B10" s="73" t="s">
        <v>159</v>
      </c>
      <c r="C10" s="74" t="s">
        <v>6</v>
      </c>
      <c r="D10" s="74">
        <v>80</v>
      </c>
      <c r="E10" s="74"/>
      <c r="F10" s="74"/>
      <c r="G10" s="74"/>
      <c r="H10" s="74"/>
      <c r="I10" s="74"/>
      <c r="J10" s="74"/>
      <c r="K10" s="114"/>
      <c r="L10" s="114"/>
      <c r="M10" s="114"/>
      <c r="N10" s="114"/>
      <c r="O10" s="225">
        <f t="shared" si="0"/>
        <v>80</v>
      </c>
      <c r="P10" s="57">
        <v>6</v>
      </c>
      <c r="Q10" s="10"/>
      <c r="R10" s="10"/>
      <c r="S10" s="10"/>
      <c r="T10" s="10"/>
    </row>
    <row r="11" spans="1:20" ht="15.75">
      <c r="A11" s="225">
        <v>8</v>
      </c>
      <c r="B11" s="56" t="s">
        <v>245</v>
      </c>
      <c r="C11" s="74"/>
      <c r="D11" s="74"/>
      <c r="E11" s="74" t="s">
        <v>6</v>
      </c>
      <c r="F11" s="74">
        <v>80</v>
      </c>
      <c r="G11" s="74"/>
      <c r="H11" s="74"/>
      <c r="I11" s="74"/>
      <c r="J11" s="74"/>
      <c r="K11" s="114"/>
      <c r="L11" s="114"/>
      <c r="M11" s="114"/>
      <c r="N11" s="114"/>
      <c r="O11" s="225">
        <f t="shared" si="0"/>
        <v>80</v>
      </c>
      <c r="P11" s="57">
        <v>6</v>
      </c>
      <c r="Q11" s="10"/>
      <c r="R11" s="10"/>
      <c r="S11" s="10"/>
      <c r="T11" s="10"/>
    </row>
    <row r="12" spans="1:20" ht="15.75">
      <c r="A12" s="225">
        <v>9</v>
      </c>
      <c r="B12" s="56" t="s">
        <v>246</v>
      </c>
      <c r="C12" s="74"/>
      <c r="D12" s="74"/>
      <c r="E12" s="74" t="s">
        <v>7</v>
      </c>
      <c r="F12" s="74">
        <v>60</v>
      </c>
      <c r="G12" s="74"/>
      <c r="H12" s="74"/>
      <c r="I12" s="74"/>
      <c r="J12" s="74"/>
      <c r="K12" s="114"/>
      <c r="L12" s="114"/>
      <c r="M12" s="114"/>
      <c r="N12" s="114"/>
      <c r="O12" s="225">
        <f t="shared" si="0"/>
        <v>60</v>
      </c>
      <c r="P12" s="57">
        <v>9</v>
      </c>
      <c r="Q12" s="10"/>
      <c r="R12" s="10"/>
      <c r="S12" s="10"/>
      <c r="T12" s="10"/>
    </row>
    <row r="13" spans="1:20" ht="18" customHeight="1">
      <c r="A13" s="225">
        <v>10</v>
      </c>
      <c r="B13" s="73" t="s">
        <v>294</v>
      </c>
      <c r="C13" s="74"/>
      <c r="D13" s="74"/>
      <c r="E13" s="74"/>
      <c r="F13" s="74"/>
      <c r="G13" s="74" t="s">
        <v>7</v>
      </c>
      <c r="H13" s="74">
        <v>60</v>
      </c>
      <c r="I13" s="74"/>
      <c r="J13" s="74"/>
      <c r="K13" s="114"/>
      <c r="L13" s="114"/>
      <c r="M13" s="114"/>
      <c r="N13" s="114"/>
      <c r="O13" s="225">
        <f t="shared" si="0"/>
        <v>60</v>
      </c>
      <c r="P13" s="57">
        <v>9</v>
      </c>
      <c r="Q13" s="10"/>
      <c r="R13" s="10"/>
      <c r="S13" s="10"/>
      <c r="T13" s="10"/>
    </row>
    <row r="14" spans="1:20" ht="18" customHeight="1">
      <c r="A14" s="225">
        <v>11</v>
      </c>
      <c r="B14" s="73" t="s">
        <v>105</v>
      </c>
      <c r="C14" s="74" t="s">
        <v>5</v>
      </c>
      <c r="D14" s="74">
        <v>50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225">
        <f t="shared" si="0"/>
        <v>50</v>
      </c>
      <c r="P14" s="69">
        <v>11</v>
      </c>
      <c r="Q14" s="10"/>
      <c r="R14" s="10"/>
      <c r="S14" s="10"/>
      <c r="T14" s="10"/>
    </row>
    <row r="15" spans="1:20" ht="15.75">
      <c r="A15" s="225">
        <v>12</v>
      </c>
      <c r="B15" s="73" t="s">
        <v>139</v>
      </c>
      <c r="C15" s="74"/>
      <c r="D15" s="74"/>
      <c r="E15" s="74"/>
      <c r="F15" s="74"/>
      <c r="G15" s="74"/>
      <c r="H15" s="74"/>
      <c r="I15" s="74" t="s">
        <v>5</v>
      </c>
      <c r="J15" s="74">
        <v>50</v>
      </c>
      <c r="K15" s="114"/>
      <c r="L15" s="114"/>
      <c r="M15" s="114"/>
      <c r="N15" s="114"/>
      <c r="O15" s="225">
        <f t="shared" si="0"/>
        <v>50</v>
      </c>
      <c r="P15" s="69">
        <v>11</v>
      </c>
      <c r="Q15" s="10"/>
      <c r="R15" s="10"/>
      <c r="S15" s="10"/>
      <c r="T15" s="10"/>
    </row>
    <row r="16" spans="1:20" ht="15.75">
      <c r="A16" s="225">
        <v>13</v>
      </c>
      <c r="B16" s="56" t="s">
        <v>362</v>
      </c>
      <c r="C16" s="44"/>
      <c r="D16" s="44"/>
      <c r="E16" s="44"/>
      <c r="F16" s="44"/>
      <c r="G16" s="44"/>
      <c r="H16" s="44"/>
      <c r="I16" s="44"/>
      <c r="J16" s="44"/>
      <c r="K16" s="109" t="s">
        <v>5</v>
      </c>
      <c r="L16" s="109">
        <v>50</v>
      </c>
      <c r="M16" s="109"/>
      <c r="N16" s="109"/>
      <c r="O16" s="225">
        <f t="shared" si="0"/>
        <v>50</v>
      </c>
      <c r="P16" s="175">
        <v>11</v>
      </c>
      <c r="Q16" s="10"/>
      <c r="R16" s="10"/>
      <c r="S16" s="10"/>
      <c r="T16" s="10"/>
    </row>
    <row r="17" spans="1:20" ht="15.75">
      <c r="A17" s="225">
        <v>14</v>
      </c>
      <c r="B17" s="56" t="s">
        <v>363</v>
      </c>
      <c r="C17" s="44"/>
      <c r="D17" s="44"/>
      <c r="E17" s="44"/>
      <c r="F17" s="44"/>
      <c r="G17" s="44"/>
      <c r="H17" s="44"/>
      <c r="I17" s="44"/>
      <c r="J17" s="44"/>
      <c r="K17" s="109" t="s">
        <v>5</v>
      </c>
      <c r="L17" s="109">
        <v>50</v>
      </c>
      <c r="M17" s="109"/>
      <c r="N17" s="109"/>
      <c r="O17" s="225">
        <f t="shared" si="0"/>
        <v>50</v>
      </c>
      <c r="P17" s="175">
        <v>11</v>
      </c>
      <c r="Q17" s="10"/>
      <c r="R17" s="10"/>
      <c r="S17" s="10"/>
      <c r="T17" s="10"/>
    </row>
    <row r="18" spans="1:20" ht="18" customHeight="1">
      <c r="A18" s="225">
        <v>15</v>
      </c>
      <c r="B18" s="73" t="s">
        <v>331</v>
      </c>
      <c r="C18" s="74"/>
      <c r="D18" s="74"/>
      <c r="E18" s="74"/>
      <c r="F18" s="74"/>
      <c r="G18" s="74"/>
      <c r="H18" s="74"/>
      <c r="I18" s="74" t="s">
        <v>5</v>
      </c>
      <c r="J18" s="74">
        <v>50</v>
      </c>
      <c r="K18" s="114"/>
      <c r="L18" s="114"/>
      <c r="M18" s="114"/>
      <c r="N18" s="114"/>
      <c r="O18" s="225">
        <f t="shared" si="0"/>
        <v>50</v>
      </c>
      <c r="P18" s="57">
        <v>11</v>
      </c>
      <c r="Q18" s="10"/>
      <c r="R18" s="10"/>
      <c r="S18" s="10"/>
      <c r="T18" s="10"/>
    </row>
    <row r="19" spans="1:20" ht="15.75">
      <c r="A19" s="225">
        <v>16</v>
      </c>
      <c r="B19" s="73" t="s">
        <v>295</v>
      </c>
      <c r="C19" s="74"/>
      <c r="D19" s="74"/>
      <c r="E19" s="74"/>
      <c r="F19" s="74"/>
      <c r="G19" s="74" t="s">
        <v>5</v>
      </c>
      <c r="H19" s="74">
        <v>50</v>
      </c>
      <c r="I19" s="74"/>
      <c r="J19" s="74"/>
      <c r="K19" s="114"/>
      <c r="L19" s="114"/>
      <c r="M19" s="114"/>
      <c r="N19" s="114"/>
      <c r="O19" s="225">
        <f t="shared" si="0"/>
        <v>50</v>
      </c>
      <c r="P19" s="57">
        <v>11</v>
      </c>
      <c r="Q19" s="10"/>
      <c r="R19" s="10"/>
      <c r="S19" s="10"/>
      <c r="T19" s="10"/>
    </row>
    <row r="20" spans="1:20" ht="15.75">
      <c r="A20" s="225">
        <v>17</v>
      </c>
      <c r="B20" s="73" t="s">
        <v>160</v>
      </c>
      <c r="C20" s="74" t="s">
        <v>5</v>
      </c>
      <c r="D20" s="74">
        <v>50</v>
      </c>
      <c r="E20" s="74"/>
      <c r="F20" s="74"/>
      <c r="G20" s="74"/>
      <c r="H20" s="74"/>
      <c r="I20" s="74"/>
      <c r="J20" s="74"/>
      <c r="K20" s="114"/>
      <c r="L20" s="114"/>
      <c r="M20" s="114"/>
      <c r="N20" s="114"/>
      <c r="O20" s="225">
        <f t="shared" si="0"/>
        <v>50</v>
      </c>
      <c r="P20" s="57">
        <v>11</v>
      </c>
      <c r="Q20" s="10"/>
      <c r="R20" s="10"/>
      <c r="S20" s="10"/>
      <c r="T20" s="10"/>
    </row>
    <row r="21" spans="1:20" ht="15.75">
      <c r="A21" s="225">
        <v>18</v>
      </c>
      <c r="B21" s="73" t="s">
        <v>161</v>
      </c>
      <c r="C21" s="74" t="s">
        <v>8</v>
      </c>
      <c r="D21" s="74">
        <v>40</v>
      </c>
      <c r="E21" s="74"/>
      <c r="F21" s="74"/>
      <c r="G21" s="74"/>
      <c r="H21" s="74"/>
      <c r="I21" s="74"/>
      <c r="J21" s="74"/>
      <c r="K21" s="114"/>
      <c r="L21" s="114"/>
      <c r="M21" s="114"/>
      <c r="N21" s="114"/>
      <c r="O21" s="225">
        <f t="shared" si="0"/>
        <v>40</v>
      </c>
      <c r="P21" s="175">
        <v>18</v>
      </c>
      <c r="Q21" s="10"/>
      <c r="R21" s="10"/>
      <c r="S21" s="10"/>
      <c r="T21" s="10"/>
    </row>
    <row r="22" spans="1:20" ht="15.75">
      <c r="A22" s="225">
        <v>19</v>
      </c>
      <c r="B22" s="73" t="s">
        <v>162</v>
      </c>
      <c r="C22" s="74" t="s">
        <v>8</v>
      </c>
      <c r="D22" s="74">
        <v>40</v>
      </c>
      <c r="E22" s="74"/>
      <c r="F22" s="74"/>
      <c r="G22" s="74"/>
      <c r="H22" s="74"/>
      <c r="I22" s="74"/>
      <c r="J22" s="74"/>
      <c r="K22" s="114"/>
      <c r="L22" s="114"/>
      <c r="M22" s="114"/>
      <c r="N22" s="114"/>
      <c r="O22" s="225">
        <f t="shared" si="0"/>
        <v>40</v>
      </c>
      <c r="P22" s="225">
        <v>18</v>
      </c>
      <c r="Q22" s="10"/>
      <c r="R22" s="10"/>
      <c r="S22" s="10"/>
      <c r="T22" s="10"/>
    </row>
    <row r="23" spans="1:20" ht="18" customHeight="1">
      <c r="A23" s="225">
        <v>20</v>
      </c>
      <c r="B23" s="73" t="s">
        <v>292</v>
      </c>
      <c r="C23" s="74" t="s">
        <v>8</v>
      </c>
      <c r="D23" s="74">
        <v>40</v>
      </c>
      <c r="E23" s="74"/>
      <c r="F23" s="74"/>
      <c r="G23" s="74"/>
      <c r="H23" s="74"/>
      <c r="I23" s="74"/>
      <c r="J23" s="74"/>
      <c r="K23" s="114"/>
      <c r="L23" s="114"/>
      <c r="M23" s="114"/>
      <c r="N23" s="114"/>
      <c r="O23" s="225">
        <f t="shared" si="0"/>
        <v>40</v>
      </c>
      <c r="P23" s="225">
        <v>18</v>
      </c>
      <c r="Q23" s="10"/>
      <c r="R23" s="10"/>
      <c r="S23" s="10"/>
      <c r="T23" s="10"/>
    </row>
    <row r="24" spans="7:20" ht="15"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10"/>
      <c r="R24" s="10"/>
      <c r="S24" s="10"/>
      <c r="T24" s="10"/>
    </row>
    <row r="25" spans="7:20" ht="15"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10"/>
      <c r="R25" s="10"/>
      <c r="S25" s="10"/>
      <c r="T25" s="10"/>
    </row>
    <row r="26" spans="17:20" ht="15">
      <c r="Q26" s="10"/>
      <c r="R26" s="10"/>
      <c r="S26" s="10"/>
      <c r="T26" s="10"/>
    </row>
    <row r="27" spans="17:20" ht="15">
      <c r="Q27" s="10"/>
      <c r="R27" s="10"/>
      <c r="S27" s="10"/>
      <c r="T27" s="10"/>
    </row>
    <row r="28" spans="17:20" ht="15">
      <c r="Q28" s="10"/>
      <c r="R28" s="10"/>
      <c r="S28" s="10"/>
      <c r="T28" s="10"/>
    </row>
    <row r="29" spans="17:20" ht="15">
      <c r="Q29" s="10"/>
      <c r="R29" s="10"/>
      <c r="S29" s="10"/>
      <c r="T29" s="10"/>
    </row>
    <row r="30" spans="17:20" ht="15">
      <c r="Q30" s="10"/>
      <c r="R30" s="10"/>
      <c r="S30" s="10"/>
      <c r="T30" s="10"/>
    </row>
    <row r="31" spans="17:20" ht="15.75">
      <c r="Q31" s="90"/>
      <c r="R31" s="90"/>
      <c r="S31" s="38"/>
      <c r="T31" s="90"/>
    </row>
    <row r="32" spans="17:20" ht="15.75">
      <c r="Q32" s="90"/>
      <c r="R32" s="90"/>
      <c r="S32" s="38"/>
      <c r="T32" s="90"/>
    </row>
  </sheetData>
  <sheetProtection/>
  <mergeCells count="5">
    <mergeCell ref="A1:T1"/>
    <mergeCell ref="B2:B3"/>
    <mergeCell ref="O2:O3"/>
    <mergeCell ref="P2:P3"/>
    <mergeCell ref="A2:A3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zoomScalePageLayoutView="0" workbookViewId="0" topLeftCell="A1">
      <selection activeCell="M2" sqref="M2:N3"/>
    </sheetView>
  </sheetViews>
  <sheetFormatPr defaultColWidth="9.140625" defaultRowHeight="15"/>
  <cols>
    <col min="1" max="1" width="6.00390625" style="10" customWidth="1"/>
    <col min="2" max="2" width="35.7109375" style="10" customWidth="1"/>
    <col min="3" max="18" width="9.140625" style="10" customWidth="1"/>
    <col min="19" max="19" width="9.140625" style="78" customWidth="1"/>
    <col min="20" max="16384" width="9.140625" style="10" customWidth="1"/>
  </cols>
  <sheetData>
    <row r="1" spans="1:20" ht="24" thickBot="1">
      <c r="A1" s="14"/>
      <c r="B1" s="317" t="s">
        <v>25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25"/>
    </row>
    <row r="2" spans="1:19" ht="117.75" customHeight="1">
      <c r="A2" s="271" t="s">
        <v>81</v>
      </c>
      <c r="B2" s="271" t="s">
        <v>0</v>
      </c>
      <c r="C2" s="113" t="s">
        <v>146</v>
      </c>
      <c r="D2" s="113" t="s">
        <v>158</v>
      </c>
      <c r="E2" s="113" t="s">
        <v>233</v>
      </c>
      <c r="F2" s="113" t="s">
        <v>236</v>
      </c>
      <c r="G2" s="102" t="s">
        <v>280</v>
      </c>
      <c r="H2" s="102" t="s">
        <v>281</v>
      </c>
      <c r="I2" s="143" t="s">
        <v>305</v>
      </c>
      <c r="J2" s="143" t="s">
        <v>306</v>
      </c>
      <c r="K2" s="193" t="s">
        <v>335</v>
      </c>
      <c r="L2" s="202" t="s">
        <v>336</v>
      </c>
      <c r="M2" s="111" t="s">
        <v>396</v>
      </c>
      <c r="N2" s="111" t="s">
        <v>397</v>
      </c>
      <c r="O2" s="272" t="s">
        <v>1</v>
      </c>
      <c r="P2" s="272" t="s">
        <v>2</v>
      </c>
      <c r="S2" s="10"/>
    </row>
    <row r="3" spans="1:19" ht="15.75">
      <c r="A3" s="271"/>
      <c r="B3" s="271"/>
      <c r="C3" s="112" t="s">
        <v>3</v>
      </c>
      <c r="D3" s="112" t="s">
        <v>4</v>
      </c>
      <c r="E3" s="112" t="s">
        <v>3</v>
      </c>
      <c r="F3" s="112" t="s">
        <v>4</v>
      </c>
      <c r="G3" s="112" t="s">
        <v>3</v>
      </c>
      <c r="H3" s="112" t="s">
        <v>4</v>
      </c>
      <c r="I3" s="75" t="s">
        <v>3</v>
      </c>
      <c r="J3" s="75" t="s">
        <v>4</v>
      </c>
      <c r="K3" s="197" t="s">
        <v>3</v>
      </c>
      <c r="L3" s="206" t="s">
        <v>4</v>
      </c>
      <c r="M3" s="43" t="s">
        <v>3</v>
      </c>
      <c r="N3" s="43" t="s">
        <v>4</v>
      </c>
      <c r="O3" s="272"/>
      <c r="P3" s="272"/>
      <c r="S3" s="10"/>
    </row>
    <row r="4" spans="1:19" ht="18" customHeight="1">
      <c r="A4" s="175">
        <v>1</v>
      </c>
      <c r="B4" s="56" t="s">
        <v>27</v>
      </c>
      <c r="C4" s="44" t="s">
        <v>5</v>
      </c>
      <c r="D4" s="44">
        <v>50</v>
      </c>
      <c r="E4" s="44" t="s">
        <v>7</v>
      </c>
      <c r="F4" s="44">
        <v>60</v>
      </c>
      <c r="G4" s="44"/>
      <c r="H4" s="44"/>
      <c r="I4" s="44"/>
      <c r="J4" s="44"/>
      <c r="K4" s="109" t="s">
        <v>8</v>
      </c>
      <c r="L4" s="109">
        <v>40</v>
      </c>
      <c r="M4" s="109" t="s">
        <v>5</v>
      </c>
      <c r="N4" s="109">
        <v>60</v>
      </c>
      <c r="O4" s="225">
        <f aca="true" t="shared" si="0" ref="O4:O20">SUM(D4:N4)</f>
        <v>210</v>
      </c>
      <c r="P4" s="69">
        <v>1</v>
      </c>
      <c r="S4" s="10"/>
    </row>
    <row r="5" spans="1:19" ht="18" customHeight="1">
      <c r="A5" s="225">
        <v>2</v>
      </c>
      <c r="B5" s="64" t="s">
        <v>50</v>
      </c>
      <c r="C5" s="43" t="s">
        <v>7</v>
      </c>
      <c r="D5" s="43">
        <v>60</v>
      </c>
      <c r="E5" s="43"/>
      <c r="F5" s="43"/>
      <c r="G5" s="43"/>
      <c r="H5" s="43"/>
      <c r="I5" s="43" t="s">
        <v>7</v>
      </c>
      <c r="J5" s="43">
        <v>60</v>
      </c>
      <c r="K5" s="108" t="s">
        <v>7</v>
      </c>
      <c r="L5" s="108">
        <v>60</v>
      </c>
      <c r="M5" s="108"/>
      <c r="N5" s="108"/>
      <c r="O5" s="175">
        <f t="shared" si="0"/>
        <v>180</v>
      </c>
      <c r="P5" s="55">
        <v>2</v>
      </c>
      <c r="S5" s="10"/>
    </row>
    <row r="6" spans="1:19" ht="18" customHeight="1">
      <c r="A6" s="225">
        <v>3</v>
      </c>
      <c r="B6" s="64" t="s">
        <v>9</v>
      </c>
      <c r="C6" s="44"/>
      <c r="D6" s="44"/>
      <c r="E6" s="44"/>
      <c r="F6" s="44"/>
      <c r="G6" s="44"/>
      <c r="H6" s="44"/>
      <c r="I6" s="44"/>
      <c r="J6" s="44"/>
      <c r="K6" s="109" t="s">
        <v>6</v>
      </c>
      <c r="L6" s="109">
        <v>80</v>
      </c>
      <c r="M6" s="109" t="s">
        <v>6</v>
      </c>
      <c r="N6" s="109">
        <v>100</v>
      </c>
      <c r="O6" s="225">
        <f t="shared" si="0"/>
        <v>180</v>
      </c>
      <c r="P6" s="117">
        <v>3</v>
      </c>
      <c r="S6" s="10"/>
    </row>
    <row r="7" spans="1:16" ht="18" customHeight="1">
      <c r="A7" s="225">
        <v>4</v>
      </c>
      <c r="B7" s="56" t="s">
        <v>138</v>
      </c>
      <c r="C7" s="74"/>
      <c r="D7" s="74"/>
      <c r="E7" s="74" t="s">
        <v>6</v>
      </c>
      <c r="F7" s="74">
        <v>80</v>
      </c>
      <c r="G7" s="74" t="s">
        <v>5</v>
      </c>
      <c r="H7" s="74">
        <v>50</v>
      </c>
      <c r="I7" s="74" t="s">
        <v>5</v>
      </c>
      <c r="J7" s="74">
        <v>50</v>
      </c>
      <c r="K7" s="114"/>
      <c r="L7" s="114"/>
      <c r="M7" s="114"/>
      <c r="N7" s="114"/>
      <c r="O7" s="225">
        <f t="shared" si="0"/>
        <v>180</v>
      </c>
      <c r="P7" s="57">
        <v>4</v>
      </c>
    </row>
    <row r="8" spans="1:16" ht="18" customHeight="1">
      <c r="A8" s="225">
        <v>5</v>
      </c>
      <c r="B8" s="71" t="s">
        <v>90</v>
      </c>
      <c r="C8" s="44" t="s">
        <v>6</v>
      </c>
      <c r="D8" s="44">
        <v>80</v>
      </c>
      <c r="E8" s="44"/>
      <c r="F8" s="44"/>
      <c r="G8" s="44" t="s">
        <v>6</v>
      </c>
      <c r="H8" s="44">
        <v>80</v>
      </c>
      <c r="I8" s="44"/>
      <c r="J8" s="44"/>
      <c r="K8" s="109"/>
      <c r="L8" s="109"/>
      <c r="M8" s="109"/>
      <c r="N8" s="109"/>
      <c r="O8" s="225">
        <f t="shared" si="0"/>
        <v>160</v>
      </c>
      <c r="P8" s="69">
        <v>5</v>
      </c>
    </row>
    <row r="9" spans="1:16" ht="18" customHeight="1">
      <c r="A9" s="225">
        <v>6</v>
      </c>
      <c r="B9" s="64" t="s">
        <v>49</v>
      </c>
      <c r="C9" s="43" t="s">
        <v>5</v>
      </c>
      <c r="D9" s="43">
        <v>50</v>
      </c>
      <c r="E9" s="43" t="s">
        <v>5</v>
      </c>
      <c r="F9" s="43">
        <v>50</v>
      </c>
      <c r="G9" s="43" t="s">
        <v>5</v>
      </c>
      <c r="H9" s="43">
        <v>50</v>
      </c>
      <c r="I9" s="43"/>
      <c r="J9" s="43"/>
      <c r="K9" s="108"/>
      <c r="L9" s="108"/>
      <c r="M9" s="108"/>
      <c r="N9" s="108"/>
      <c r="O9" s="225">
        <f t="shared" si="0"/>
        <v>150</v>
      </c>
      <c r="P9" s="55">
        <v>6</v>
      </c>
    </row>
    <row r="10" spans="1:19" ht="18" customHeight="1">
      <c r="A10" s="225">
        <v>7</v>
      </c>
      <c r="B10" s="56" t="s">
        <v>332</v>
      </c>
      <c r="C10" s="74"/>
      <c r="D10" s="74"/>
      <c r="E10" s="74"/>
      <c r="F10" s="74"/>
      <c r="G10" s="74"/>
      <c r="H10" s="74"/>
      <c r="I10" s="74" t="s">
        <v>6</v>
      </c>
      <c r="J10" s="74">
        <v>80</v>
      </c>
      <c r="K10" s="114" t="s">
        <v>8</v>
      </c>
      <c r="L10" s="114">
        <v>40</v>
      </c>
      <c r="M10" s="114"/>
      <c r="N10" s="114"/>
      <c r="O10" s="225">
        <f t="shared" si="0"/>
        <v>120</v>
      </c>
      <c r="P10" s="156">
        <v>7</v>
      </c>
      <c r="S10" s="10"/>
    </row>
    <row r="11" spans="1:19" ht="18" customHeight="1">
      <c r="A11" s="225">
        <v>8</v>
      </c>
      <c r="B11" s="64" t="s">
        <v>11</v>
      </c>
      <c r="C11" s="51" t="s">
        <v>8</v>
      </c>
      <c r="D11" s="51">
        <v>40</v>
      </c>
      <c r="E11" s="51"/>
      <c r="F11" s="51"/>
      <c r="G11" s="51"/>
      <c r="H11" s="51"/>
      <c r="I11" s="51"/>
      <c r="J11" s="51"/>
      <c r="K11" s="122"/>
      <c r="L11" s="122"/>
      <c r="M11" s="122" t="s">
        <v>5</v>
      </c>
      <c r="N11" s="122">
        <v>60</v>
      </c>
      <c r="O11" s="225">
        <f t="shared" si="0"/>
        <v>100</v>
      </c>
      <c r="P11" s="117">
        <v>8</v>
      </c>
      <c r="S11" s="10"/>
    </row>
    <row r="12" spans="1:19" ht="18" customHeight="1">
      <c r="A12" s="225">
        <v>9</v>
      </c>
      <c r="B12" s="56" t="s">
        <v>137</v>
      </c>
      <c r="C12" s="74" t="s">
        <v>8</v>
      </c>
      <c r="D12" s="74">
        <v>40</v>
      </c>
      <c r="E12" s="74"/>
      <c r="F12" s="74"/>
      <c r="G12" s="74"/>
      <c r="H12" s="74"/>
      <c r="I12" s="74"/>
      <c r="J12" s="74"/>
      <c r="K12" s="114" t="s">
        <v>5</v>
      </c>
      <c r="L12" s="114">
        <v>50</v>
      </c>
      <c r="M12" s="114"/>
      <c r="N12" s="114"/>
      <c r="O12" s="225">
        <f t="shared" si="0"/>
        <v>90</v>
      </c>
      <c r="P12" s="69">
        <v>9</v>
      </c>
      <c r="S12" s="10"/>
    </row>
    <row r="13" spans="1:19" ht="18" customHeight="1">
      <c r="A13" s="225">
        <v>10</v>
      </c>
      <c r="B13" s="56" t="s">
        <v>94</v>
      </c>
      <c r="C13" s="74"/>
      <c r="D13" s="74"/>
      <c r="E13" s="74"/>
      <c r="F13" s="74"/>
      <c r="G13" s="74"/>
      <c r="H13" s="74"/>
      <c r="I13" s="74" t="s">
        <v>5</v>
      </c>
      <c r="J13" s="74">
        <v>50</v>
      </c>
      <c r="K13" s="114" t="s">
        <v>8</v>
      </c>
      <c r="L13" s="114">
        <v>40</v>
      </c>
      <c r="M13" s="114"/>
      <c r="N13" s="114"/>
      <c r="O13" s="225">
        <f t="shared" si="0"/>
        <v>90</v>
      </c>
      <c r="P13" s="55">
        <v>9</v>
      </c>
      <c r="S13" s="10"/>
    </row>
    <row r="14" spans="1:19" ht="15.75">
      <c r="A14" s="225">
        <v>11</v>
      </c>
      <c r="B14" s="64" t="s">
        <v>42</v>
      </c>
      <c r="C14" s="44"/>
      <c r="D14" s="44"/>
      <c r="E14" s="44"/>
      <c r="F14" s="44"/>
      <c r="G14" s="44"/>
      <c r="H14" s="44"/>
      <c r="I14" s="44"/>
      <c r="J14" s="44"/>
      <c r="K14" s="109"/>
      <c r="L14" s="109"/>
      <c r="M14" s="109" t="s">
        <v>7</v>
      </c>
      <c r="N14" s="109">
        <v>80</v>
      </c>
      <c r="O14" s="225">
        <f t="shared" si="0"/>
        <v>80</v>
      </c>
      <c r="P14" s="224">
        <v>11</v>
      </c>
      <c r="S14" s="10"/>
    </row>
    <row r="15" spans="1:19" ht="17.25" customHeight="1">
      <c r="A15" s="225">
        <v>12</v>
      </c>
      <c r="B15" s="73" t="s">
        <v>296</v>
      </c>
      <c r="C15" s="46"/>
      <c r="D15" s="46"/>
      <c r="E15" s="73"/>
      <c r="F15" s="73"/>
      <c r="G15" s="74" t="s">
        <v>7</v>
      </c>
      <c r="H15" s="74">
        <v>60</v>
      </c>
      <c r="I15" s="74"/>
      <c r="J15" s="74"/>
      <c r="K15" s="114"/>
      <c r="L15" s="114"/>
      <c r="M15" s="114"/>
      <c r="N15" s="114"/>
      <c r="O15" s="225">
        <f t="shared" si="0"/>
        <v>60</v>
      </c>
      <c r="P15" s="57">
        <v>12</v>
      </c>
      <c r="S15" s="10"/>
    </row>
    <row r="16" spans="1:19" ht="15.75">
      <c r="A16" s="225">
        <v>13</v>
      </c>
      <c r="B16" s="64" t="s">
        <v>364</v>
      </c>
      <c r="C16" s="44"/>
      <c r="D16" s="44"/>
      <c r="E16" s="44"/>
      <c r="F16" s="44"/>
      <c r="G16" s="44"/>
      <c r="H16" s="44"/>
      <c r="I16" s="44"/>
      <c r="J16" s="44"/>
      <c r="K16" s="109" t="s">
        <v>5</v>
      </c>
      <c r="L16" s="109">
        <v>50</v>
      </c>
      <c r="M16" s="109"/>
      <c r="N16" s="109"/>
      <c r="O16" s="225">
        <f t="shared" si="0"/>
        <v>50</v>
      </c>
      <c r="P16" s="174">
        <v>13</v>
      </c>
      <c r="S16" s="10"/>
    </row>
    <row r="17" spans="1:19" ht="15.75">
      <c r="A17" s="225">
        <v>14</v>
      </c>
      <c r="B17" s="56" t="s">
        <v>249</v>
      </c>
      <c r="C17" s="46"/>
      <c r="D17" s="46"/>
      <c r="E17" s="74" t="s">
        <v>5</v>
      </c>
      <c r="F17" s="74">
        <v>50</v>
      </c>
      <c r="G17" s="74"/>
      <c r="H17" s="74"/>
      <c r="I17" s="74"/>
      <c r="J17" s="74"/>
      <c r="K17" s="114"/>
      <c r="L17" s="114"/>
      <c r="M17" s="114"/>
      <c r="N17" s="114"/>
      <c r="O17" s="225">
        <f t="shared" si="0"/>
        <v>50</v>
      </c>
      <c r="P17" s="57">
        <v>13</v>
      </c>
      <c r="S17" s="10"/>
    </row>
    <row r="18" spans="1:19" ht="15.75">
      <c r="A18" s="225">
        <v>15</v>
      </c>
      <c r="B18" s="56" t="s">
        <v>93</v>
      </c>
      <c r="C18" s="74" t="s">
        <v>8</v>
      </c>
      <c r="D18" s="74">
        <v>40</v>
      </c>
      <c r="E18" s="74"/>
      <c r="F18" s="74"/>
      <c r="G18" s="74"/>
      <c r="H18" s="74"/>
      <c r="I18" s="74"/>
      <c r="J18" s="74"/>
      <c r="K18" s="114"/>
      <c r="L18" s="114"/>
      <c r="M18" s="114"/>
      <c r="N18" s="114"/>
      <c r="O18" s="225">
        <f t="shared" si="0"/>
        <v>40</v>
      </c>
      <c r="P18" s="55">
        <v>15</v>
      </c>
      <c r="S18" s="10"/>
    </row>
    <row r="19" spans="1:19" ht="15.75">
      <c r="A19" s="225">
        <v>16</v>
      </c>
      <c r="B19" s="56" t="s">
        <v>365</v>
      </c>
      <c r="C19" s="46"/>
      <c r="D19" s="46"/>
      <c r="E19" s="74"/>
      <c r="F19" s="74"/>
      <c r="G19" s="74"/>
      <c r="H19" s="74"/>
      <c r="I19" s="74"/>
      <c r="J19" s="74"/>
      <c r="K19" s="114" t="s">
        <v>8</v>
      </c>
      <c r="L19" s="114">
        <v>40</v>
      </c>
      <c r="M19" s="114"/>
      <c r="N19" s="114"/>
      <c r="O19" s="225">
        <f t="shared" si="0"/>
        <v>40</v>
      </c>
      <c r="P19" s="226">
        <v>15</v>
      </c>
      <c r="S19" s="10"/>
    </row>
    <row r="20" spans="1:19" ht="15.75">
      <c r="A20" s="225">
        <v>17</v>
      </c>
      <c r="B20" s="73" t="s">
        <v>222</v>
      </c>
      <c r="C20" s="57" t="s">
        <v>8</v>
      </c>
      <c r="D20" s="57">
        <v>40</v>
      </c>
      <c r="E20" s="74"/>
      <c r="F20" s="74"/>
      <c r="G20" s="74"/>
      <c r="H20" s="74"/>
      <c r="I20" s="74"/>
      <c r="J20" s="74"/>
      <c r="K20" s="114"/>
      <c r="L20" s="114"/>
      <c r="M20" s="114"/>
      <c r="N20" s="114"/>
      <c r="O20" s="225">
        <f t="shared" si="0"/>
        <v>40</v>
      </c>
      <c r="P20" s="226">
        <v>15</v>
      </c>
      <c r="S20" s="10"/>
    </row>
  </sheetData>
  <sheetProtection/>
  <mergeCells count="5">
    <mergeCell ref="A2:A3"/>
    <mergeCell ref="B1:T1"/>
    <mergeCell ref="B2:B3"/>
    <mergeCell ref="O2:O3"/>
    <mergeCell ref="P2:P3"/>
  </mergeCells>
  <printOptions/>
  <pageMargins left="0.7" right="0.7" top="0.75" bottom="0.75" header="0.3" footer="0.3"/>
  <pageSetup fitToHeight="1" fitToWidth="1" horizontalDpi="300" verticalDpi="300" orientation="landscape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6"/>
  <sheetViews>
    <sheetView zoomScalePageLayoutView="0" workbookViewId="0" topLeftCell="A1">
      <selection activeCell="E2" sqref="E2:F3"/>
    </sheetView>
  </sheetViews>
  <sheetFormatPr defaultColWidth="9.140625" defaultRowHeight="15"/>
  <cols>
    <col min="1" max="1" width="6.00390625" style="0" customWidth="1"/>
    <col min="2" max="2" width="35.7109375" style="0" customWidth="1"/>
  </cols>
  <sheetData>
    <row r="1" spans="1:20" ht="24" thickBot="1">
      <c r="A1" s="14"/>
      <c r="B1" s="326" t="s">
        <v>366</v>
      </c>
      <c r="C1" s="246"/>
      <c r="D1" s="246"/>
      <c r="E1" s="246"/>
      <c r="F1" s="246"/>
      <c r="G1" s="246"/>
      <c r="H1" s="327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6"/>
    </row>
    <row r="2" spans="1:8" ht="96.75">
      <c r="A2" s="271" t="s">
        <v>81</v>
      </c>
      <c r="B2" s="271" t="s">
        <v>0</v>
      </c>
      <c r="C2" s="193" t="s">
        <v>335</v>
      </c>
      <c r="D2" s="202" t="s">
        <v>336</v>
      </c>
      <c r="E2" s="111" t="s">
        <v>396</v>
      </c>
      <c r="F2" s="111" t="s">
        <v>397</v>
      </c>
      <c r="G2" s="272" t="s">
        <v>1</v>
      </c>
      <c r="H2" s="272" t="s">
        <v>2</v>
      </c>
    </row>
    <row r="3" spans="1:8" ht="15.75">
      <c r="A3" s="271"/>
      <c r="B3" s="271"/>
      <c r="C3" s="197" t="s">
        <v>3</v>
      </c>
      <c r="D3" s="206" t="s">
        <v>4</v>
      </c>
      <c r="E3" s="43" t="s">
        <v>3</v>
      </c>
      <c r="F3" s="43" t="s">
        <v>4</v>
      </c>
      <c r="G3" s="272"/>
      <c r="H3" s="272"/>
    </row>
    <row r="4" spans="1:8" ht="19.5" customHeight="1">
      <c r="A4" s="175">
        <v>1</v>
      </c>
      <c r="B4" s="64" t="s">
        <v>212</v>
      </c>
      <c r="C4" s="108" t="s">
        <v>6</v>
      </c>
      <c r="D4" s="108">
        <v>80</v>
      </c>
      <c r="E4" s="108" t="s">
        <v>7</v>
      </c>
      <c r="F4" s="108">
        <v>80</v>
      </c>
      <c r="G4" s="175">
        <f>SUM(D4:F4)</f>
        <v>160</v>
      </c>
      <c r="H4" s="176">
        <v>1</v>
      </c>
    </row>
    <row r="5" spans="1:8" ht="15.75">
      <c r="A5" s="225">
        <v>2</v>
      </c>
      <c r="B5" s="240" t="s">
        <v>414</v>
      </c>
      <c r="C5" s="197"/>
      <c r="D5" s="239"/>
      <c r="E5" s="43" t="s">
        <v>6</v>
      </c>
      <c r="F5" s="43">
        <v>100</v>
      </c>
      <c r="G5" s="43">
        <v>100</v>
      </c>
      <c r="H5" s="226">
        <v>2</v>
      </c>
    </row>
    <row r="6" spans="1:8" ht="15.75">
      <c r="A6" s="225">
        <v>3</v>
      </c>
      <c r="B6" s="71" t="s">
        <v>367</v>
      </c>
      <c r="C6" s="109" t="s">
        <v>7</v>
      </c>
      <c r="D6" s="109">
        <v>60</v>
      </c>
      <c r="E6" s="109"/>
      <c r="F6" s="109"/>
      <c r="G6" s="175">
        <f>SUM(C6:D6)</f>
        <v>60</v>
      </c>
      <c r="H6" s="175">
        <v>3</v>
      </c>
    </row>
  </sheetData>
  <sheetProtection/>
  <mergeCells count="5">
    <mergeCell ref="A2:A3"/>
    <mergeCell ref="B2:B3"/>
    <mergeCell ref="G2:G3"/>
    <mergeCell ref="H2:H3"/>
    <mergeCell ref="B1:H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J9" sqref="J9"/>
    </sheetView>
  </sheetViews>
  <sheetFormatPr defaultColWidth="9.140625" defaultRowHeight="15"/>
  <cols>
    <col min="2" max="2" width="54.140625" style="0" bestFit="1" customWidth="1"/>
    <col min="3" max="3" width="9.28125" style="0" customWidth="1"/>
    <col min="4" max="6" width="8.57421875" style="0" customWidth="1"/>
  </cols>
  <sheetData>
    <row r="1" ht="15.75" thickBot="1"/>
    <row r="2" spans="1:8" ht="18" customHeight="1">
      <c r="A2" s="328" t="s">
        <v>215</v>
      </c>
      <c r="B2" s="329"/>
      <c r="C2" s="329"/>
      <c r="D2" s="329"/>
      <c r="E2" s="329"/>
      <c r="F2" s="329"/>
      <c r="G2" s="329"/>
      <c r="H2" s="330"/>
    </row>
    <row r="3" spans="1:8" ht="27" customHeight="1" hidden="1">
      <c r="A3" s="294" t="s">
        <v>81</v>
      </c>
      <c r="B3" s="331" t="s">
        <v>0</v>
      </c>
      <c r="C3" s="82"/>
      <c r="D3" s="82"/>
      <c r="E3" s="227"/>
      <c r="F3" s="227"/>
      <c r="G3" s="228" t="s">
        <v>1</v>
      </c>
      <c r="H3" s="230" t="s">
        <v>2</v>
      </c>
    </row>
    <row r="4" spans="1:6" ht="158.25" customHeight="1">
      <c r="A4" s="295"/>
      <c r="B4" s="332"/>
      <c r="C4" s="88" t="s">
        <v>155</v>
      </c>
      <c r="D4" s="88" t="s">
        <v>156</v>
      </c>
      <c r="E4" s="229"/>
      <c r="F4" s="231"/>
    </row>
    <row r="5" spans="1:6" ht="16.5" customHeight="1">
      <c r="A5" s="333"/>
      <c r="B5" s="333"/>
      <c r="C5" s="197" t="s">
        <v>3</v>
      </c>
      <c r="D5" s="206" t="s">
        <v>4</v>
      </c>
      <c r="E5" s="232"/>
      <c r="F5" s="241"/>
    </row>
    <row r="6" spans="1:6" ht="15.75">
      <c r="A6" s="58">
        <v>1</v>
      </c>
      <c r="B6" s="64" t="s">
        <v>157</v>
      </c>
      <c r="C6" s="75" t="s">
        <v>6</v>
      </c>
      <c r="D6" s="75">
        <v>80</v>
      </c>
      <c r="E6" s="60">
        <v>80</v>
      </c>
      <c r="F6" s="89">
        <v>1</v>
      </c>
    </row>
    <row r="7" spans="1:6" ht="15.75">
      <c r="A7" s="58">
        <v>2</v>
      </c>
      <c r="B7" s="64" t="s">
        <v>216</v>
      </c>
      <c r="C7" s="75" t="s">
        <v>7</v>
      </c>
      <c r="D7" s="75">
        <v>60</v>
      </c>
      <c r="E7" s="60">
        <v>60</v>
      </c>
      <c r="F7" s="89">
        <v>2</v>
      </c>
    </row>
    <row r="8" spans="1:6" ht="15.75">
      <c r="A8" s="58">
        <v>3</v>
      </c>
      <c r="B8" s="64" t="s">
        <v>217</v>
      </c>
      <c r="C8" s="75" t="s">
        <v>5</v>
      </c>
      <c r="D8" s="75">
        <v>50</v>
      </c>
      <c r="E8" s="60">
        <v>50</v>
      </c>
      <c r="F8" s="80">
        <v>3</v>
      </c>
    </row>
    <row r="9" spans="1:6" ht="15.75">
      <c r="A9" s="58">
        <v>4</v>
      </c>
      <c r="B9" s="64" t="s">
        <v>218</v>
      </c>
      <c r="C9" s="75" t="s">
        <v>5</v>
      </c>
      <c r="D9" s="75">
        <v>50</v>
      </c>
      <c r="E9" s="60">
        <v>50</v>
      </c>
      <c r="F9" s="80">
        <v>3</v>
      </c>
    </row>
    <row r="10" spans="1:6" ht="15.75">
      <c r="A10" s="58">
        <v>3</v>
      </c>
      <c r="B10" s="59"/>
      <c r="C10" s="59"/>
      <c r="D10" s="59"/>
      <c r="E10" s="60"/>
      <c r="F10" s="80"/>
    </row>
    <row r="11" spans="1:6" ht="15.75">
      <c r="A11" s="58">
        <v>4</v>
      </c>
      <c r="B11" s="59"/>
      <c r="C11" s="59"/>
      <c r="D11" s="59"/>
      <c r="E11" s="60"/>
      <c r="F11" s="80"/>
    </row>
  </sheetData>
  <sheetProtection/>
  <mergeCells count="4">
    <mergeCell ref="A2:H2"/>
    <mergeCell ref="A3:A4"/>
    <mergeCell ref="B3:B4"/>
    <mergeCell ref="A5:B5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zoomScalePageLayoutView="0" workbookViewId="0" topLeftCell="A1">
      <selection activeCell="M2" sqref="M2:N3"/>
    </sheetView>
  </sheetViews>
  <sheetFormatPr defaultColWidth="9.140625" defaultRowHeight="15"/>
  <cols>
    <col min="2" max="2" width="29.57421875" style="0" bestFit="1" customWidth="1"/>
  </cols>
  <sheetData>
    <row r="1" spans="1:20" ht="24" thickBot="1">
      <c r="A1" s="250" t="s">
        <v>109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2"/>
    </row>
    <row r="2" spans="1:16" ht="142.5">
      <c r="A2" s="253" t="s">
        <v>81</v>
      </c>
      <c r="B2" s="255" t="s">
        <v>0</v>
      </c>
      <c r="C2" s="186" t="s">
        <v>146</v>
      </c>
      <c r="D2" s="191" t="s">
        <v>193</v>
      </c>
      <c r="E2" s="186" t="s">
        <v>230</v>
      </c>
      <c r="F2" s="191" t="s">
        <v>240</v>
      </c>
      <c r="G2" s="193" t="s">
        <v>265</v>
      </c>
      <c r="H2" s="202" t="s">
        <v>266</v>
      </c>
      <c r="I2" s="193" t="s">
        <v>305</v>
      </c>
      <c r="J2" s="202" t="s">
        <v>306</v>
      </c>
      <c r="K2" s="193" t="s">
        <v>335</v>
      </c>
      <c r="L2" s="202" t="s">
        <v>336</v>
      </c>
      <c r="M2" s="111" t="s">
        <v>396</v>
      </c>
      <c r="N2" s="111" t="s">
        <v>397</v>
      </c>
      <c r="O2" s="257" t="s">
        <v>1</v>
      </c>
      <c r="P2" s="259" t="s">
        <v>2</v>
      </c>
    </row>
    <row r="3" spans="1:16" ht="15.75">
      <c r="A3" s="254"/>
      <c r="B3" s="256"/>
      <c r="C3" s="181" t="s">
        <v>3</v>
      </c>
      <c r="D3" s="187" t="s">
        <v>4</v>
      </c>
      <c r="E3" s="181" t="s">
        <v>3</v>
      </c>
      <c r="F3" s="187" t="s">
        <v>4</v>
      </c>
      <c r="G3" s="181" t="s">
        <v>3</v>
      </c>
      <c r="H3" s="187" t="s">
        <v>4</v>
      </c>
      <c r="I3" s="197" t="s">
        <v>3</v>
      </c>
      <c r="J3" s="206" t="s">
        <v>4</v>
      </c>
      <c r="K3" s="197" t="s">
        <v>3</v>
      </c>
      <c r="L3" s="206" t="s">
        <v>4</v>
      </c>
      <c r="M3" s="43" t="s">
        <v>3</v>
      </c>
      <c r="N3" s="43" t="s">
        <v>4</v>
      </c>
      <c r="O3" s="258"/>
      <c r="P3" s="260"/>
    </row>
    <row r="4" spans="1:16" ht="15.75">
      <c r="A4" s="179">
        <v>1</v>
      </c>
      <c r="B4" s="182" t="s">
        <v>110</v>
      </c>
      <c r="C4" s="12" t="s">
        <v>6</v>
      </c>
      <c r="D4" s="188">
        <v>80</v>
      </c>
      <c r="E4" s="12"/>
      <c r="F4" s="188"/>
      <c r="G4" s="12"/>
      <c r="H4" s="188"/>
      <c r="I4" s="198" t="s">
        <v>6</v>
      </c>
      <c r="J4" s="203">
        <v>80</v>
      </c>
      <c r="K4" s="198" t="s">
        <v>5</v>
      </c>
      <c r="L4" s="203">
        <v>50</v>
      </c>
      <c r="M4" s="235" t="s">
        <v>7</v>
      </c>
      <c r="N4" s="235">
        <v>80</v>
      </c>
      <c r="O4" s="211">
        <f aca="true" t="shared" si="0" ref="O4:O10">SUM(D4:N4)</f>
        <v>290</v>
      </c>
      <c r="P4" s="208">
        <v>1</v>
      </c>
    </row>
    <row r="5" spans="1:16" ht="15.75">
      <c r="A5" s="179">
        <v>2</v>
      </c>
      <c r="B5" s="182" t="s">
        <v>111</v>
      </c>
      <c r="C5" s="12" t="s">
        <v>7</v>
      </c>
      <c r="D5" s="188">
        <v>60</v>
      </c>
      <c r="E5" s="12"/>
      <c r="F5" s="188"/>
      <c r="G5" s="12" t="s">
        <v>6</v>
      </c>
      <c r="H5" s="188">
        <v>80</v>
      </c>
      <c r="I5" s="198" t="s">
        <v>7</v>
      </c>
      <c r="J5" s="203">
        <v>60</v>
      </c>
      <c r="K5" s="198" t="s">
        <v>5</v>
      </c>
      <c r="L5" s="203">
        <v>50</v>
      </c>
      <c r="M5" s="235"/>
      <c r="N5" s="235"/>
      <c r="O5" s="211">
        <f t="shared" si="0"/>
        <v>250</v>
      </c>
      <c r="P5" s="208">
        <v>2</v>
      </c>
    </row>
    <row r="6" spans="1:16" ht="15.75">
      <c r="A6" s="179">
        <v>3</v>
      </c>
      <c r="B6" s="13" t="s">
        <v>132</v>
      </c>
      <c r="C6" s="12"/>
      <c r="D6" s="188"/>
      <c r="E6" s="12"/>
      <c r="F6" s="188"/>
      <c r="G6" s="194"/>
      <c r="H6" s="203"/>
      <c r="I6" s="198"/>
      <c r="J6" s="203"/>
      <c r="K6" s="198" t="s">
        <v>6</v>
      </c>
      <c r="L6" s="203">
        <v>80</v>
      </c>
      <c r="M6" s="235" t="s">
        <v>6</v>
      </c>
      <c r="N6" s="235">
        <v>100</v>
      </c>
      <c r="O6" s="211">
        <f t="shared" si="0"/>
        <v>180</v>
      </c>
      <c r="P6" s="209">
        <v>3</v>
      </c>
    </row>
    <row r="7" spans="1:16" ht="15.75">
      <c r="A7" s="179">
        <v>4</v>
      </c>
      <c r="B7" s="184" t="s">
        <v>260</v>
      </c>
      <c r="C7" s="86"/>
      <c r="D7" s="190"/>
      <c r="E7" s="86" t="s">
        <v>6</v>
      </c>
      <c r="F7" s="190">
        <v>80</v>
      </c>
      <c r="G7" s="195"/>
      <c r="H7" s="204"/>
      <c r="I7" s="200"/>
      <c r="J7" s="204"/>
      <c r="K7" s="200" t="s">
        <v>7</v>
      </c>
      <c r="L7" s="204">
        <v>60</v>
      </c>
      <c r="M7" s="236"/>
      <c r="N7" s="236"/>
      <c r="O7" s="211">
        <f t="shared" si="0"/>
        <v>140</v>
      </c>
      <c r="P7" s="209">
        <v>4</v>
      </c>
    </row>
    <row r="8" spans="1:16" ht="15.75">
      <c r="A8" s="179">
        <v>5</v>
      </c>
      <c r="B8" s="183" t="s">
        <v>195</v>
      </c>
      <c r="C8" s="87" t="s">
        <v>5</v>
      </c>
      <c r="D8" s="189">
        <v>50</v>
      </c>
      <c r="E8" s="87"/>
      <c r="F8" s="189"/>
      <c r="G8" s="87" t="s">
        <v>7</v>
      </c>
      <c r="H8" s="189">
        <v>60</v>
      </c>
      <c r="I8" s="199"/>
      <c r="J8" s="207"/>
      <c r="K8" s="199"/>
      <c r="L8" s="207"/>
      <c r="M8" s="237"/>
      <c r="N8" s="237"/>
      <c r="O8" s="211">
        <f t="shared" si="0"/>
        <v>110</v>
      </c>
      <c r="P8" s="209">
        <v>5</v>
      </c>
    </row>
    <row r="9" spans="1:16" ht="15.75">
      <c r="A9" s="179">
        <v>6</v>
      </c>
      <c r="B9" s="13" t="s">
        <v>261</v>
      </c>
      <c r="C9" s="12"/>
      <c r="D9" s="188"/>
      <c r="E9" s="12" t="s">
        <v>7</v>
      </c>
      <c r="F9" s="188">
        <v>60</v>
      </c>
      <c r="G9" s="194"/>
      <c r="H9" s="203"/>
      <c r="I9" s="198"/>
      <c r="J9" s="203"/>
      <c r="K9" s="198"/>
      <c r="L9" s="203"/>
      <c r="M9" s="235"/>
      <c r="N9" s="235"/>
      <c r="O9" s="211">
        <f t="shared" si="0"/>
        <v>60</v>
      </c>
      <c r="P9" s="209">
        <v>6</v>
      </c>
    </row>
    <row r="10" spans="1:16" ht="16.5" thickBot="1">
      <c r="A10" s="179">
        <v>7</v>
      </c>
      <c r="B10" s="185" t="s">
        <v>194</v>
      </c>
      <c r="C10" s="180" t="s">
        <v>5</v>
      </c>
      <c r="D10" s="192">
        <v>50</v>
      </c>
      <c r="E10" s="180"/>
      <c r="F10" s="192"/>
      <c r="G10" s="196"/>
      <c r="H10" s="205"/>
      <c r="I10" s="201"/>
      <c r="J10" s="205"/>
      <c r="K10" s="201"/>
      <c r="L10" s="205"/>
      <c r="M10" s="238"/>
      <c r="N10" s="238"/>
      <c r="O10" s="211">
        <f t="shared" si="0"/>
        <v>50</v>
      </c>
      <c r="P10" s="210">
        <v>8</v>
      </c>
    </row>
    <row r="11" spans="11:18" ht="15">
      <c r="K11" s="110"/>
      <c r="L11" s="110"/>
      <c r="M11" s="110"/>
      <c r="N11" s="110"/>
      <c r="O11" s="110"/>
      <c r="P11" s="110"/>
      <c r="Q11" s="110"/>
      <c r="R11" s="110"/>
    </row>
    <row r="12" spans="11:18" ht="15">
      <c r="K12" s="110"/>
      <c r="L12" s="110"/>
      <c r="M12" s="110"/>
      <c r="N12" s="110"/>
      <c r="O12" s="110"/>
      <c r="P12" s="110"/>
      <c r="Q12" s="110"/>
      <c r="R12" s="110"/>
    </row>
    <row r="14" spans="11:18" ht="15">
      <c r="K14" s="110"/>
      <c r="L14" s="110"/>
      <c r="M14" s="110"/>
      <c r="N14" s="110"/>
      <c r="O14" s="110"/>
      <c r="P14" s="110"/>
      <c r="Q14" s="110"/>
      <c r="R14" s="110"/>
    </row>
    <row r="15" spans="11:18" ht="15">
      <c r="K15" s="110"/>
      <c r="L15" s="110"/>
      <c r="M15" s="110"/>
      <c r="N15" s="110"/>
      <c r="O15" s="110"/>
      <c r="P15" s="110"/>
      <c r="Q15" s="110"/>
      <c r="R15" s="110"/>
    </row>
    <row r="16" spans="11:18" ht="15">
      <c r="K16" s="110"/>
      <c r="L16" s="110"/>
      <c r="M16" s="110"/>
      <c r="N16" s="110"/>
      <c r="O16" s="110"/>
      <c r="P16" s="110"/>
      <c r="Q16" s="110"/>
      <c r="R16" s="110"/>
    </row>
    <row r="17" spans="11:18" ht="15">
      <c r="K17" s="110"/>
      <c r="L17" s="110"/>
      <c r="M17" s="110"/>
      <c r="N17" s="110"/>
      <c r="O17" s="110"/>
      <c r="P17" s="110"/>
      <c r="Q17" s="110"/>
      <c r="R17" s="110"/>
    </row>
    <row r="18" spans="11:18" ht="15">
      <c r="K18" s="110"/>
      <c r="L18" s="110"/>
      <c r="M18" s="110"/>
      <c r="N18" s="110"/>
      <c r="O18" s="110"/>
      <c r="P18" s="110"/>
      <c r="Q18" s="110"/>
      <c r="R18" s="110"/>
    </row>
    <row r="19" spans="11:18" ht="15">
      <c r="K19" s="110"/>
      <c r="L19" s="110"/>
      <c r="M19" s="110"/>
      <c r="N19" s="110"/>
      <c r="O19" s="110"/>
      <c r="P19" s="110"/>
      <c r="Q19" s="110"/>
      <c r="R19" s="110"/>
    </row>
    <row r="20" spans="11:18" ht="15">
      <c r="K20" s="110"/>
      <c r="L20" s="110"/>
      <c r="M20" s="110"/>
      <c r="N20" s="110"/>
      <c r="O20" s="110"/>
      <c r="P20" s="110"/>
      <c r="Q20" s="110"/>
      <c r="R20" s="110"/>
    </row>
  </sheetData>
  <sheetProtection/>
  <mergeCells count="5">
    <mergeCell ref="A1:T1"/>
    <mergeCell ref="A2:A3"/>
    <mergeCell ref="B2:B3"/>
    <mergeCell ref="O2:O3"/>
    <mergeCell ref="P2:P3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zoomScalePageLayoutView="0" workbookViewId="0" topLeftCell="A1">
      <selection activeCell="Q2" sqref="Q2:R3"/>
    </sheetView>
  </sheetViews>
  <sheetFormatPr defaultColWidth="8.8515625" defaultRowHeight="15"/>
  <cols>
    <col min="1" max="1" width="5.57421875" style="10" customWidth="1"/>
    <col min="2" max="2" width="35.140625" style="10" customWidth="1"/>
    <col min="3" max="22" width="8.8515625" style="10" customWidth="1"/>
    <col min="23" max="23" width="7.421875" style="10" customWidth="1"/>
    <col min="24" max="24" width="7.140625" style="10" customWidth="1"/>
    <col min="25" max="29" width="8.8515625" style="10" customWidth="1"/>
    <col min="30" max="30" width="8.140625" style="10" customWidth="1"/>
    <col min="31" max="16384" width="8.8515625" style="10" customWidth="1"/>
  </cols>
  <sheetData>
    <row r="1" spans="1:24" ht="24" thickBot="1">
      <c r="A1" s="335" t="s">
        <v>28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7"/>
    </row>
    <row r="2" spans="1:20" ht="144.75" customHeight="1">
      <c r="A2" s="263" t="s">
        <v>81</v>
      </c>
      <c r="B2" s="263" t="s">
        <v>0</v>
      </c>
      <c r="C2" s="113" t="s">
        <v>146</v>
      </c>
      <c r="D2" s="113" t="s">
        <v>158</v>
      </c>
      <c r="E2" s="113" t="s">
        <v>233</v>
      </c>
      <c r="F2" s="113" t="s">
        <v>240</v>
      </c>
      <c r="G2" s="111" t="s">
        <v>280</v>
      </c>
      <c r="H2" s="111" t="s">
        <v>281</v>
      </c>
      <c r="I2" s="111" t="s">
        <v>305</v>
      </c>
      <c r="J2" s="111" t="s">
        <v>306</v>
      </c>
      <c r="K2" s="132" t="s">
        <v>335</v>
      </c>
      <c r="L2" s="219" t="s">
        <v>336</v>
      </c>
      <c r="M2" s="111" t="s">
        <v>373</v>
      </c>
      <c r="N2" s="111" t="s">
        <v>374</v>
      </c>
      <c r="O2" s="111" t="s">
        <v>381</v>
      </c>
      <c r="P2" s="111" t="s">
        <v>382</v>
      </c>
      <c r="Q2" s="111" t="s">
        <v>396</v>
      </c>
      <c r="R2" s="111" t="s">
        <v>397</v>
      </c>
      <c r="S2" s="334" t="s">
        <v>1</v>
      </c>
      <c r="T2" s="261" t="s">
        <v>2</v>
      </c>
    </row>
    <row r="3" spans="1:20" ht="15.75" customHeight="1">
      <c r="A3" s="263"/>
      <c r="B3" s="263"/>
      <c r="C3" s="112" t="s">
        <v>3</v>
      </c>
      <c r="D3" s="112" t="s">
        <v>4</v>
      </c>
      <c r="E3" s="112" t="s">
        <v>3</v>
      </c>
      <c r="F3" s="112" t="s">
        <v>4</v>
      </c>
      <c r="G3" s="112" t="s">
        <v>3</v>
      </c>
      <c r="H3" s="112" t="s">
        <v>4</v>
      </c>
      <c r="I3" s="75" t="s">
        <v>3</v>
      </c>
      <c r="J3" s="75" t="s">
        <v>4</v>
      </c>
      <c r="K3" s="12" t="s">
        <v>3</v>
      </c>
      <c r="L3" s="188" t="s">
        <v>4</v>
      </c>
      <c r="M3" s="43" t="s">
        <v>3</v>
      </c>
      <c r="N3" s="43" t="s">
        <v>4</v>
      </c>
      <c r="O3" s="43" t="s">
        <v>3</v>
      </c>
      <c r="P3" s="43" t="s">
        <v>4</v>
      </c>
      <c r="Q3" s="43" t="s">
        <v>3</v>
      </c>
      <c r="R3" s="43" t="s">
        <v>4</v>
      </c>
      <c r="S3" s="334"/>
      <c r="T3" s="261"/>
    </row>
    <row r="4" spans="1:20" ht="18" customHeight="1">
      <c r="A4" s="44">
        <v>1</v>
      </c>
      <c r="B4" s="64" t="s">
        <v>19</v>
      </c>
      <c r="C4" s="51" t="s">
        <v>7</v>
      </c>
      <c r="D4" s="51">
        <v>60</v>
      </c>
      <c r="E4" s="51" t="s">
        <v>7</v>
      </c>
      <c r="F4" s="51">
        <v>60</v>
      </c>
      <c r="G4" s="51" t="s">
        <v>6</v>
      </c>
      <c r="H4" s="51">
        <v>80</v>
      </c>
      <c r="I4" s="51" t="s">
        <v>7</v>
      </c>
      <c r="J4" s="51">
        <v>60</v>
      </c>
      <c r="K4" s="51" t="s">
        <v>7</v>
      </c>
      <c r="L4" s="51">
        <v>60</v>
      </c>
      <c r="M4" s="81" t="s">
        <v>6</v>
      </c>
      <c r="N4" s="81">
        <v>80</v>
      </c>
      <c r="O4" s="81"/>
      <c r="P4" s="81"/>
      <c r="Q4" s="81" t="s">
        <v>7</v>
      </c>
      <c r="R4" s="81">
        <v>80</v>
      </c>
      <c r="S4" s="44">
        <f aca="true" t="shared" si="0" ref="S4:S14">SUM(D4:R4)</f>
        <v>480</v>
      </c>
      <c r="T4" s="43">
        <v>1</v>
      </c>
    </row>
    <row r="5" spans="1:20" ht="18" customHeight="1">
      <c r="A5" s="44">
        <v>2</v>
      </c>
      <c r="B5" s="66" t="s">
        <v>77</v>
      </c>
      <c r="C5" s="44" t="s">
        <v>6</v>
      </c>
      <c r="D5" s="44">
        <v>80</v>
      </c>
      <c r="E5" s="44"/>
      <c r="F5" s="44"/>
      <c r="G5" s="44" t="s">
        <v>7</v>
      </c>
      <c r="H5" s="44">
        <v>60</v>
      </c>
      <c r="I5" s="44" t="s">
        <v>6</v>
      </c>
      <c r="J5" s="44">
        <v>80</v>
      </c>
      <c r="K5" s="44"/>
      <c r="L5" s="44"/>
      <c r="M5" s="124"/>
      <c r="N5" s="124"/>
      <c r="O5" s="124"/>
      <c r="P5" s="124"/>
      <c r="Q5" s="124" t="s">
        <v>5</v>
      </c>
      <c r="R5" s="124">
        <v>60</v>
      </c>
      <c r="S5" s="44">
        <f t="shared" si="0"/>
        <v>280</v>
      </c>
      <c r="T5" s="44">
        <v>2</v>
      </c>
    </row>
    <row r="6" spans="1:20" ht="18" customHeight="1">
      <c r="A6" s="44">
        <v>3</v>
      </c>
      <c r="B6" s="64" t="s">
        <v>30</v>
      </c>
      <c r="C6" s="51" t="s">
        <v>5</v>
      </c>
      <c r="D6" s="51">
        <v>50</v>
      </c>
      <c r="E6" s="51"/>
      <c r="F6" s="51"/>
      <c r="G6" s="51"/>
      <c r="H6" s="51"/>
      <c r="I6" s="51" t="s">
        <v>5</v>
      </c>
      <c r="J6" s="51">
        <v>50</v>
      </c>
      <c r="K6" s="51"/>
      <c r="L6" s="51"/>
      <c r="M6" s="81" t="s">
        <v>7</v>
      </c>
      <c r="N6" s="81">
        <v>60</v>
      </c>
      <c r="O6" s="81"/>
      <c r="P6" s="81"/>
      <c r="Q6" s="81"/>
      <c r="R6" s="81"/>
      <c r="S6" s="44">
        <f t="shared" si="0"/>
        <v>160</v>
      </c>
      <c r="T6" s="43">
        <v>3</v>
      </c>
    </row>
    <row r="7" spans="1:20" ht="18" customHeight="1">
      <c r="A7" s="44">
        <v>4</v>
      </c>
      <c r="B7" s="73" t="s">
        <v>144</v>
      </c>
      <c r="C7" s="74"/>
      <c r="D7" s="74"/>
      <c r="E7" s="74" t="s">
        <v>6</v>
      </c>
      <c r="F7" s="74">
        <v>80</v>
      </c>
      <c r="G7" s="74"/>
      <c r="H7" s="74"/>
      <c r="I7" s="74"/>
      <c r="J7" s="74"/>
      <c r="K7" s="74"/>
      <c r="L7" s="74"/>
      <c r="M7" s="74"/>
      <c r="N7" s="74"/>
      <c r="O7" s="74" t="s">
        <v>7</v>
      </c>
      <c r="P7" s="74">
        <v>60</v>
      </c>
      <c r="Q7" s="74"/>
      <c r="R7" s="74"/>
      <c r="S7" s="44">
        <f t="shared" si="0"/>
        <v>140</v>
      </c>
      <c r="T7" s="44">
        <v>4</v>
      </c>
    </row>
    <row r="8" spans="1:20" ht="18" customHeight="1">
      <c r="A8" s="44">
        <v>5</v>
      </c>
      <c r="B8" s="73" t="s">
        <v>18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 t="s">
        <v>6</v>
      </c>
      <c r="R8" s="74">
        <v>100</v>
      </c>
      <c r="S8" s="44">
        <f t="shared" si="0"/>
        <v>100</v>
      </c>
      <c r="T8" s="44">
        <v>5</v>
      </c>
    </row>
    <row r="9" spans="1:20" ht="15.75">
      <c r="A9" s="44">
        <v>6</v>
      </c>
      <c r="B9" s="56" t="s">
        <v>143</v>
      </c>
      <c r="C9" s="74" t="s">
        <v>5</v>
      </c>
      <c r="D9" s="74">
        <v>50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 t="s">
        <v>5</v>
      </c>
      <c r="R9" s="74">
        <v>60</v>
      </c>
      <c r="S9" s="44">
        <f t="shared" si="0"/>
        <v>110</v>
      </c>
      <c r="T9" s="44">
        <v>6</v>
      </c>
    </row>
    <row r="10" spans="1:20" ht="15.75">
      <c r="A10" s="44">
        <v>7</v>
      </c>
      <c r="B10" s="64" t="s">
        <v>395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81"/>
      <c r="N10" s="81"/>
      <c r="O10" s="81" t="s">
        <v>6</v>
      </c>
      <c r="P10" s="81">
        <v>80</v>
      </c>
      <c r="Q10" s="81"/>
      <c r="R10" s="81"/>
      <c r="S10" s="44">
        <f t="shared" si="0"/>
        <v>80</v>
      </c>
      <c r="T10" s="43">
        <v>7</v>
      </c>
    </row>
    <row r="11" spans="1:20" ht="18" customHeight="1">
      <c r="A11" s="44">
        <v>8</v>
      </c>
      <c r="B11" s="56" t="s">
        <v>26</v>
      </c>
      <c r="C11" s="74"/>
      <c r="D11" s="74"/>
      <c r="E11" s="74"/>
      <c r="F11" s="74"/>
      <c r="G11" s="74"/>
      <c r="H11" s="74"/>
      <c r="I11" s="74"/>
      <c r="J11" s="74"/>
      <c r="K11" s="74" t="s">
        <v>6</v>
      </c>
      <c r="L11" s="74">
        <v>80</v>
      </c>
      <c r="M11" s="74"/>
      <c r="N11" s="74"/>
      <c r="O11" s="74"/>
      <c r="P11" s="74"/>
      <c r="Q11" s="74"/>
      <c r="R11" s="74"/>
      <c r="S11" s="44">
        <f t="shared" si="0"/>
        <v>80</v>
      </c>
      <c r="T11" s="44">
        <v>7</v>
      </c>
    </row>
    <row r="12" spans="1:20" ht="15.75">
      <c r="A12" s="44">
        <v>9</v>
      </c>
      <c r="B12" s="73" t="s">
        <v>29</v>
      </c>
      <c r="C12" s="74"/>
      <c r="D12" s="74"/>
      <c r="E12" s="74"/>
      <c r="F12" s="74"/>
      <c r="G12" s="74"/>
      <c r="H12" s="74"/>
      <c r="I12" s="74"/>
      <c r="J12" s="74"/>
      <c r="K12" s="74" t="s">
        <v>5</v>
      </c>
      <c r="L12" s="74">
        <v>50</v>
      </c>
      <c r="M12" s="74"/>
      <c r="N12" s="74"/>
      <c r="O12" s="74"/>
      <c r="P12" s="74"/>
      <c r="Q12" s="74"/>
      <c r="R12" s="74"/>
      <c r="S12" s="44">
        <f t="shared" si="0"/>
        <v>50</v>
      </c>
      <c r="T12" s="44">
        <v>9</v>
      </c>
    </row>
    <row r="13" spans="1:20" ht="15.75">
      <c r="A13" s="44">
        <v>10</v>
      </c>
      <c r="B13" s="56" t="s">
        <v>49</v>
      </c>
      <c r="C13" s="74"/>
      <c r="D13" s="74"/>
      <c r="E13" s="74"/>
      <c r="F13" s="74"/>
      <c r="G13" s="74"/>
      <c r="H13" s="74"/>
      <c r="I13" s="74" t="s">
        <v>5</v>
      </c>
      <c r="J13" s="74">
        <v>50</v>
      </c>
      <c r="K13" s="74"/>
      <c r="L13" s="74"/>
      <c r="M13" s="74"/>
      <c r="N13" s="74"/>
      <c r="O13" s="74"/>
      <c r="P13" s="74"/>
      <c r="Q13" s="74"/>
      <c r="R13" s="74"/>
      <c r="S13" s="44">
        <f t="shared" si="0"/>
        <v>50</v>
      </c>
      <c r="T13" s="44">
        <v>9</v>
      </c>
    </row>
    <row r="14" spans="1:20" ht="15.75">
      <c r="A14" s="44">
        <v>11</v>
      </c>
      <c r="B14" s="73" t="s">
        <v>368</v>
      </c>
      <c r="C14" s="74"/>
      <c r="D14" s="74"/>
      <c r="E14" s="74"/>
      <c r="F14" s="74"/>
      <c r="G14" s="70"/>
      <c r="H14" s="70"/>
      <c r="I14" s="70"/>
      <c r="J14" s="70"/>
      <c r="K14" s="74" t="s">
        <v>5</v>
      </c>
      <c r="L14" s="74">
        <v>50</v>
      </c>
      <c r="M14" s="74"/>
      <c r="N14" s="74"/>
      <c r="O14" s="74"/>
      <c r="P14" s="74"/>
      <c r="Q14" s="74"/>
      <c r="R14" s="74"/>
      <c r="S14" s="44">
        <f t="shared" si="0"/>
        <v>50</v>
      </c>
      <c r="T14" s="44">
        <v>9</v>
      </c>
    </row>
    <row r="17" ht="18" customHeight="1"/>
  </sheetData>
  <sheetProtection/>
  <mergeCells count="5">
    <mergeCell ref="B2:B3"/>
    <mergeCell ref="S2:S3"/>
    <mergeCell ref="T2:T3"/>
    <mergeCell ref="A1:X1"/>
    <mergeCell ref="A2:A3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PageLayoutView="0" workbookViewId="0" topLeftCell="A1">
      <selection activeCell="G2" sqref="G2:H3"/>
    </sheetView>
  </sheetViews>
  <sheetFormatPr defaultColWidth="8.8515625" defaultRowHeight="15"/>
  <cols>
    <col min="1" max="1" width="6.140625" style="10" customWidth="1"/>
    <col min="2" max="2" width="51.421875" style="10" bestFit="1" customWidth="1"/>
    <col min="3" max="12" width="8.8515625" style="10" customWidth="1"/>
    <col min="13" max="13" width="7.7109375" style="10" customWidth="1"/>
    <col min="14" max="14" width="7.57421875" style="10" customWidth="1"/>
    <col min="15" max="16384" width="8.8515625" style="10" customWidth="1"/>
  </cols>
  <sheetData>
    <row r="1" spans="1:14" ht="24" thickBot="1">
      <c r="A1" s="16"/>
      <c r="B1" s="339" t="s">
        <v>31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</row>
    <row r="2" spans="1:10" ht="139.5" customHeight="1">
      <c r="A2" s="298" t="s">
        <v>81</v>
      </c>
      <c r="B2" s="340" t="s">
        <v>0</v>
      </c>
      <c r="C2" s="111" t="s">
        <v>244</v>
      </c>
      <c r="D2" s="111" t="s">
        <v>240</v>
      </c>
      <c r="E2" s="193" t="s">
        <v>335</v>
      </c>
      <c r="F2" s="202" t="s">
        <v>336</v>
      </c>
      <c r="G2" s="111" t="s">
        <v>396</v>
      </c>
      <c r="H2" s="111" t="s">
        <v>397</v>
      </c>
      <c r="I2" s="342" t="s">
        <v>1</v>
      </c>
      <c r="J2" s="304" t="s">
        <v>2</v>
      </c>
    </row>
    <row r="3" spans="1:10" ht="15.75">
      <c r="A3" s="338"/>
      <c r="B3" s="341"/>
      <c r="C3" s="112"/>
      <c r="D3" s="112"/>
      <c r="E3" s="197" t="s">
        <v>3</v>
      </c>
      <c r="F3" s="206" t="s">
        <v>4</v>
      </c>
      <c r="G3" s="43" t="s">
        <v>3</v>
      </c>
      <c r="H3" s="43" t="s">
        <v>4</v>
      </c>
      <c r="I3" s="343"/>
      <c r="J3" s="305"/>
    </row>
    <row r="4" spans="1:10" ht="15.75">
      <c r="A4" s="242">
        <v>1</v>
      </c>
      <c r="B4" s="243" t="s">
        <v>415</v>
      </c>
      <c r="C4" s="112"/>
      <c r="D4" s="112"/>
      <c r="E4" s="197"/>
      <c r="F4" s="239"/>
      <c r="G4" s="43" t="s">
        <v>6</v>
      </c>
      <c r="H4" s="43">
        <v>100</v>
      </c>
      <c r="I4" s="43">
        <v>100</v>
      </c>
      <c r="J4" s="244">
        <v>1</v>
      </c>
    </row>
    <row r="5" spans="1:10" ht="15.75">
      <c r="A5" s="242">
        <v>2</v>
      </c>
      <c r="B5" s="243" t="s">
        <v>416</v>
      </c>
      <c r="C5" s="112"/>
      <c r="D5" s="112"/>
      <c r="E5" s="197"/>
      <c r="F5" s="239"/>
      <c r="G5" s="43" t="s">
        <v>7</v>
      </c>
      <c r="H5" s="43">
        <v>80</v>
      </c>
      <c r="I5" s="43">
        <v>80</v>
      </c>
      <c r="J5" s="244">
        <v>2</v>
      </c>
    </row>
    <row r="6" spans="1:10" ht="18" customHeight="1">
      <c r="A6" s="242">
        <v>3</v>
      </c>
      <c r="B6" s="73" t="s">
        <v>242</v>
      </c>
      <c r="C6" s="74" t="s">
        <v>6</v>
      </c>
      <c r="D6" s="74">
        <v>80</v>
      </c>
      <c r="E6" s="74"/>
      <c r="F6" s="74"/>
      <c r="G6" s="74"/>
      <c r="H6" s="74"/>
      <c r="I6" s="44">
        <f>SUM(C6:F6)</f>
        <v>80</v>
      </c>
      <c r="J6" s="74">
        <v>2</v>
      </c>
    </row>
    <row r="7" spans="1:10" ht="18" customHeight="1">
      <c r="A7" s="242">
        <v>4</v>
      </c>
      <c r="B7" s="73" t="s">
        <v>369</v>
      </c>
      <c r="C7" s="74"/>
      <c r="D7" s="74"/>
      <c r="E7" s="74" t="s">
        <v>6</v>
      </c>
      <c r="F7" s="74">
        <v>80</v>
      </c>
      <c r="G7" s="74"/>
      <c r="H7" s="74"/>
      <c r="I7" s="44">
        <f>SUM(C7:F7)</f>
        <v>80</v>
      </c>
      <c r="J7" s="74">
        <v>2</v>
      </c>
    </row>
    <row r="8" spans="1:10" ht="15.75">
      <c r="A8" s="242">
        <v>5</v>
      </c>
      <c r="B8" s="73" t="s">
        <v>243</v>
      </c>
      <c r="C8" s="74" t="s">
        <v>7</v>
      </c>
      <c r="D8" s="74">
        <v>60</v>
      </c>
      <c r="E8" s="74"/>
      <c r="F8" s="74"/>
      <c r="G8" s="74"/>
      <c r="H8" s="74"/>
      <c r="I8" s="44">
        <f>SUM(C8:F8)</f>
        <v>60</v>
      </c>
      <c r="J8" s="74">
        <v>5</v>
      </c>
    </row>
    <row r="9" spans="1:10" ht="15.75">
      <c r="A9" s="242">
        <v>6</v>
      </c>
      <c r="B9" s="73" t="s">
        <v>370</v>
      </c>
      <c r="C9" s="74"/>
      <c r="D9" s="74"/>
      <c r="E9" s="74" t="s">
        <v>7</v>
      </c>
      <c r="F9" s="74">
        <v>60</v>
      </c>
      <c r="G9" s="74"/>
      <c r="H9" s="74"/>
      <c r="I9" s="44">
        <f>SUM(C9:F9)</f>
        <v>60</v>
      </c>
      <c r="J9" s="74">
        <v>5</v>
      </c>
    </row>
    <row r="11" ht="15">
      <c r="K11" s="90"/>
    </row>
  </sheetData>
  <sheetProtection/>
  <mergeCells count="5">
    <mergeCell ref="A2:A3"/>
    <mergeCell ref="B1:N1"/>
    <mergeCell ref="B2:B3"/>
    <mergeCell ref="I2:I3"/>
    <mergeCell ref="J2:J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K9" sqref="K9"/>
    </sheetView>
  </sheetViews>
  <sheetFormatPr defaultColWidth="9.140625" defaultRowHeight="15"/>
  <cols>
    <col min="2" max="2" width="29.57421875" style="0" bestFit="1" customWidth="1"/>
  </cols>
  <sheetData>
    <row r="1" spans="1:8" ht="24" thickBot="1">
      <c r="A1" s="346" t="s">
        <v>32</v>
      </c>
      <c r="B1" s="347"/>
      <c r="C1" s="347"/>
      <c r="D1" s="347"/>
      <c r="E1" s="292"/>
      <c r="F1" s="292"/>
      <c r="G1" s="347"/>
      <c r="H1" s="348"/>
    </row>
    <row r="2" spans="1:8" ht="138.75" customHeight="1">
      <c r="A2" s="298" t="s">
        <v>81</v>
      </c>
      <c r="B2" s="344" t="s">
        <v>0</v>
      </c>
      <c r="C2" s="133" t="s">
        <v>146</v>
      </c>
      <c r="D2" s="133" t="s">
        <v>166</v>
      </c>
      <c r="E2" s="111" t="s">
        <v>233</v>
      </c>
      <c r="F2" s="111" t="s">
        <v>240</v>
      </c>
      <c r="G2" s="342"/>
      <c r="H2" s="304" t="s">
        <v>2</v>
      </c>
    </row>
    <row r="3" spans="1:8" ht="15.75">
      <c r="A3" s="338"/>
      <c r="B3" s="345"/>
      <c r="C3" s="127" t="s">
        <v>3</v>
      </c>
      <c r="D3" s="128" t="s">
        <v>4</v>
      </c>
      <c r="E3" s="127" t="s">
        <v>3</v>
      </c>
      <c r="F3" s="128" t="s">
        <v>4</v>
      </c>
      <c r="G3" s="343"/>
      <c r="H3" s="305"/>
    </row>
    <row r="4" spans="1:8" ht="18" customHeight="1">
      <c r="A4" s="44">
        <v>1</v>
      </c>
      <c r="B4" s="64" t="s">
        <v>29</v>
      </c>
      <c r="C4" s="51" t="s">
        <v>7</v>
      </c>
      <c r="D4" s="51">
        <v>60</v>
      </c>
      <c r="E4" s="51" t="s">
        <v>7</v>
      </c>
      <c r="F4" s="51">
        <v>60</v>
      </c>
      <c r="G4" s="44">
        <f>SUM(D4:F4)</f>
        <v>120</v>
      </c>
      <c r="H4" s="43">
        <v>1</v>
      </c>
    </row>
    <row r="5" spans="1:8" ht="15.75">
      <c r="A5" s="134">
        <v>2</v>
      </c>
      <c r="B5" s="135" t="s">
        <v>241</v>
      </c>
      <c r="C5" s="136"/>
      <c r="D5" s="136"/>
      <c r="E5" s="134" t="s">
        <v>6</v>
      </c>
      <c r="F5" s="134">
        <v>80</v>
      </c>
      <c r="G5" s="44">
        <f>SUM(D5:F5)</f>
        <v>80</v>
      </c>
      <c r="H5" s="44">
        <v>2</v>
      </c>
    </row>
    <row r="6" spans="1:8" ht="18" customHeight="1">
      <c r="A6" s="44">
        <v>3</v>
      </c>
      <c r="B6" s="64" t="s">
        <v>207</v>
      </c>
      <c r="C6" s="51" t="s">
        <v>6</v>
      </c>
      <c r="D6" s="51">
        <v>80</v>
      </c>
      <c r="E6" s="51"/>
      <c r="F6" s="51"/>
      <c r="G6" s="44">
        <f>SUM(D6:F6)</f>
        <v>80</v>
      </c>
      <c r="H6" s="43">
        <v>2</v>
      </c>
    </row>
    <row r="7" spans="1:8" ht="18" customHeight="1">
      <c r="A7" s="44">
        <v>4</v>
      </c>
      <c r="B7" s="64" t="s">
        <v>208</v>
      </c>
      <c r="C7" s="51" t="s">
        <v>5</v>
      </c>
      <c r="D7" s="51">
        <v>50</v>
      </c>
      <c r="E7" s="51"/>
      <c r="F7" s="51"/>
      <c r="G7" s="44">
        <f>SUM(D7:F7)</f>
        <v>50</v>
      </c>
      <c r="H7" s="43">
        <v>4</v>
      </c>
    </row>
    <row r="8" spans="1:8" ht="18" customHeight="1">
      <c r="A8" s="44">
        <v>5</v>
      </c>
      <c r="B8" s="64" t="s">
        <v>209</v>
      </c>
      <c r="C8" s="51" t="s">
        <v>5</v>
      </c>
      <c r="D8" s="51">
        <v>50</v>
      </c>
      <c r="E8" s="51"/>
      <c r="F8" s="51"/>
      <c r="G8" s="44">
        <f>SUM(D8:F8)</f>
        <v>50</v>
      </c>
      <c r="H8" s="43">
        <v>4</v>
      </c>
    </row>
  </sheetData>
  <sheetProtection/>
  <mergeCells count="5">
    <mergeCell ref="B2:B3"/>
    <mergeCell ref="G2:G3"/>
    <mergeCell ref="H2:H3"/>
    <mergeCell ref="A1:H1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PageLayoutView="0" workbookViewId="0" topLeftCell="A1">
      <selection activeCell="B4" sqref="B4:B7"/>
    </sheetView>
  </sheetViews>
  <sheetFormatPr defaultColWidth="9.140625" defaultRowHeight="15"/>
  <cols>
    <col min="2" max="2" width="58.28125" style="0" customWidth="1"/>
    <col min="8" max="8" width="9.140625" style="0" customWidth="1"/>
    <col min="9" max="9" width="14.00390625" style="0" customWidth="1"/>
  </cols>
  <sheetData>
    <row r="1" spans="1:12" ht="23.25">
      <c r="A1" s="335" t="s">
        <v>33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7"/>
    </row>
    <row r="2" spans="1:10" ht="156" customHeight="1">
      <c r="A2" s="263" t="s">
        <v>81</v>
      </c>
      <c r="B2" s="263" t="s">
        <v>0</v>
      </c>
      <c r="C2" s="111" t="s">
        <v>202</v>
      </c>
      <c r="D2" s="111" t="s">
        <v>166</v>
      </c>
      <c r="E2" s="111" t="s">
        <v>230</v>
      </c>
      <c r="F2" s="111" t="s">
        <v>240</v>
      </c>
      <c r="G2" s="111" t="s">
        <v>396</v>
      </c>
      <c r="H2" s="111" t="s">
        <v>397</v>
      </c>
      <c r="I2" s="334" t="s">
        <v>1</v>
      </c>
      <c r="J2" s="261" t="s">
        <v>2</v>
      </c>
    </row>
    <row r="3" spans="1:10" ht="15.75">
      <c r="A3" s="263"/>
      <c r="B3" s="263"/>
      <c r="C3" s="112" t="s">
        <v>3</v>
      </c>
      <c r="D3" s="112" t="s">
        <v>4</v>
      </c>
      <c r="E3" s="112" t="s">
        <v>3</v>
      </c>
      <c r="F3" s="112" t="s">
        <v>4</v>
      </c>
      <c r="G3" s="43" t="s">
        <v>3</v>
      </c>
      <c r="H3" s="43" t="s">
        <v>4</v>
      </c>
      <c r="I3" s="334"/>
      <c r="J3" s="261"/>
    </row>
    <row r="4" spans="1:10" ht="15.75">
      <c r="A4" s="100">
        <v>1</v>
      </c>
      <c r="B4" s="64" t="s">
        <v>204</v>
      </c>
      <c r="C4" s="74" t="s">
        <v>7</v>
      </c>
      <c r="D4" s="74">
        <v>60</v>
      </c>
      <c r="E4" s="74"/>
      <c r="F4" s="74"/>
      <c r="G4" s="74" t="s">
        <v>6</v>
      </c>
      <c r="H4" s="74">
        <v>100</v>
      </c>
      <c r="I4" s="44">
        <f>SUM(C4:H4)</f>
        <v>160</v>
      </c>
      <c r="J4" s="44">
        <v>1</v>
      </c>
    </row>
    <row r="5" spans="1:10" ht="15.75">
      <c r="A5" s="100">
        <v>1</v>
      </c>
      <c r="B5" s="64" t="s">
        <v>417</v>
      </c>
      <c r="C5" s="112"/>
      <c r="D5" s="112"/>
      <c r="E5" s="112"/>
      <c r="F5" s="112"/>
      <c r="G5" s="43" t="s">
        <v>7</v>
      </c>
      <c r="H5" s="43">
        <v>80</v>
      </c>
      <c r="I5" s="43">
        <v>80</v>
      </c>
      <c r="J5" s="44">
        <v>2</v>
      </c>
    </row>
    <row r="6" spans="1:10" ht="18" customHeight="1">
      <c r="A6" s="100">
        <v>1</v>
      </c>
      <c r="B6" s="66" t="s">
        <v>239</v>
      </c>
      <c r="C6" s="130"/>
      <c r="D6" s="130"/>
      <c r="E6" s="44" t="s">
        <v>6</v>
      </c>
      <c r="F6" s="44">
        <v>80</v>
      </c>
      <c r="G6" s="44"/>
      <c r="H6" s="44"/>
      <c r="I6" s="44">
        <f>SUM(C6:H6)</f>
        <v>80</v>
      </c>
      <c r="J6" s="44">
        <v>2</v>
      </c>
    </row>
    <row r="7" spans="1:10" ht="15.75">
      <c r="A7" s="100">
        <v>1</v>
      </c>
      <c r="B7" s="66" t="s">
        <v>203</v>
      </c>
      <c r="C7" s="74" t="s">
        <v>6</v>
      </c>
      <c r="D7" s="74">
        <v>80</v>
      </c>
      <c r="E7" s="74"/>
      <c r="F7" s="74"/>
      <c r="G7" s="74"/>
      <c r="H7" s="74"/>
      <c r="I7" s="44">
        <f>SUM(C7:H7)</f>
        <v>80</v>
      </c>
      <c r="J7" s="44">
        <v>2</v>
      </c>
    </row>
    <row r="8" spans="1:10" ht="15.75">
      <c r="A8" s="100">
        <v>1</v>
      </c>
      <c r="B8" s="66" t="s">
        <v>263</v>
      </c>
      <c r="C8" s="130"/>
      <c r="D8" s="130"/>
      <c r="E8" s="44" t="s">
        <v>7</v>
      </c>
      <c r="F8" s="44">
        <v>60</v>
      </c>
      <c r="G8" s="44"/>
      <c r="H8" s="44"/>
      <c r="I8" s="44">
        <f>SUM(C8:H8)</f>
        <v>60</v>
      </c>
      <c r="J8" s="44">
        <v>5</v>
      </c>
    </row>
    <row r="9" spans="1:10" ht="15.75">
      <c r="A9" s="100">
        <v>1</v>
      </c>
      <c r="B9" s="64" t="s">
        <v>205</v>
      </c>
      <c r="C9" s="74" t="s">
        <v>5</v>
      </c>
      <c r="D9" s="74">
        <v>50</v>
      </c>
      <c r="E9" s="74"/>
      <c r="F9" s="74"/>
      <c r="G9" s="74"/>
      <c r="H9" s="74"/>
      <c r="I9" s="44">
        <f>SUM(C9:H9)</f>
        <v>50</v>
      </c>
      <c r="J9" s="44">
        <v>6</v>
      </c>
    </row>
    <row r="10" spans="1:10" ht="15.75">
      <c r="A10" s="100">
        <v>1</v>
      </c>
      <c r="B10" s="66" t="s">
        <v>206</v>
      </c>
      <c r="C10" s="74" t="s">
        <v>5</v>
      </c>
      <c r="D10" s="74">
        <v>50</v>
      </c>
      <c r="E10" s="74"/>
      <c r="F10" s="74"/>
      <c r="G10" s="74"/>
      <c r="H10" s="74"/>
      <c r="I10" s="44">
        <f>SUM(C10:H10)</f>
        <v>50</v>
      </c>
      <c r="J10" s="44">
        <v>6</v>
      </c>
    </row>
  </sheetData>
  <sheetProtection/>
  <mergeCells count="5">
    <mergeCell ref="B2:B3"/>
    <mergeCell ref="I2:I3"/>
    <mergeCell ref="J2:J3"/>
    <mergeCell ref="A1:L1"/>
    <mergeCell ref="A2:A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PageLayoutView="0" workbookViewId="0" topLeftCell="A1">
      <selection activeCell="I4" sqref="I4"/>
    </sheetView>
  </sheetViews>
  <sheetFormatPr defaultColWidth="9.140625" defaultRowHeight="15"/>
  <cols>
    <col min="2" max="2" width="26.57421875" style="0" bestFit="1" customWidth="1"/>
  </cols>
  <sheetData>
    <row r="1" spans="1:14" ht="24" thickBot="1">
      <c r="A1" s="353" t="s">
        <v>34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5"/>
    </row>
    <row r="2" spans="1:10" ht="153.75" customHeight="1">
      <c r="A2" s="298" t="s">
        <v>81</v>
      </c>
      <c r="B2" s="344" t="s">
        <v>0</v>
      </c>
      <c r="C2" s="143" t="s">
        <v>305</v>
      </c>
      <c r="D2" s="143" t="s">
        <v>306</v>
      </c>
      <c r="E2" s="193" t="s">
        <v>335</v>
      </c>
      <c r="F2" s="202" t="s">
        <v>336</v>
      </c>
      <c r="G2" s="111" t="s">
        <v>396</v>
      </c>
      <c r="H2" s="111" t="s">
        <v>397</v>
      </c>
      <c r="I2" s="342" t="s">
        <v>1</v>
      </c>
      <c r="J2" s="304" t="s">
        <v>2</v>
      </c>
    </row>
    <row r="3" spans="1:10" ht="15.75">
      <c r="A3" s="338"/>
      <c r="B3" s="345"/>
      <c r="C3" s="75" t="s">
        <v>3</v>
      </c>
      <c r="D3" s="75" t="s">
        <v>4</v>
      </c>
      <c r="E3" s="197" t="s">
        <v>3</v>
      </c>
      <c r="F3" s="206" t="s">
        <v>4</v>
      </c>
      <c r="G3" s="43" t="s">
        <v>3</v>
      </c>
      <c r="H3" s="43" t="s">
        <v>4</v>
      </c>
      <c r="I3" s="343"/>
      <c r="J3" s="305"/>
    </row>
    <row r="4" spans="1:10" ht="18" customHeight="1">
      <c r="A4" s="74">
        <v>1</v>
      </c>
      <c r="B4" s="64" t="s">
        <v>35</v>
      </c>
      <c r="C4" s="65" t="s">
        <v>6</v>
      </c>
      <c r="D4" s="65">
        <v>80</v>
      </c>
      <c r="E4" s="65" t="s">
        <v>6</v>
      </c>
      <c r="F4" s="65">
        <v>80</v>
      </c>
      <c r="G4" s="65" t="s">
        <v>7</v>
      </c>
      <c r="H4" s="65">
        <v>80</v>
      </c>
      <c r="I4" s="74">
        <f>SUM(D4:H4)</f>
        <v>240</v>
      </c>
      <c r="J4" s="43">
        <v>1</v>
      </c>
    </row>
    <row r="5" spans="1:10" ht="18" customHeight="1">
      <c r="A5" s="74">
        <v>2</v>
      </c>
      <c r="B5" s="64" t="s">
        <v>36</v>
      </c>
      <c r="C5" s="65" t="s">
        <v>7</v>
      </c>
      <c r="D5" s="65">
        <v>60</v>
      </c>
      <c r="E5" s="65" t="s">
        <v>7</v>
      </c>
      <c r="F5" s="65">
        <v>60</v>
      </c>
      <c r="G5" s="65" t="s">
        <v>6</v>
      </c>
      <c r="H5" s="65">
        <v>100</v>
      </c>
      <c r="I5" s="74">
        <f>SUM(C5:F5)</f>
        <v>120</v>
      </c>
      <c r="J5" s="43">
        <v>2</v>
      </c>
    </row>
    <row r="12" spans="14:20" ht="15">
      <c r="N12" s="33"/>
      <c r="O12" s="33"/>
      <c r="P12" s="33"/>
      <c r="Q12" s="33"/>
      <c r="R12" s="33"/>
      <c r="S12" s="33"/>
      <c r="T12" s="33"/>
    </row>
    <row r="13" spans="14:20" ht="15">
      <c r="N13" s="33"/>
      <c r="O13" s="33"/>
      <c r="P13" s="33"/>
      <c r="Q13" s="33"/>
      <c r="R13" s="33"/>
      <c r="S13" s="33"/>
      <c r="T13" s="33"/>
    </row>
    <row r="14" spans="14:20" ht="15">
      <c r="N14" s="33"/>
      <c r="O14" s="33"/>
      <c r="P14" s="33"/>
      <c r="Q14" s="33"/>
      <c r="R14" s="33"/>
      <c r="S14" s="33"/>
      <c r="T14" s="33"/>
    </row>
    <row r="15" spans="3:22" ht="1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4"/>
      <c r="O15" s="34"/>
      <c r="P15" s="34"/>
      <c r="Q15" s="34"/>
      <c r="R15" s="34"/>
      <c r="S15" s="34"/>
      <c r="T15" s="34"/>
      <c r="U15" s="3"/>
      <c r="V15" s="3"/>
    </row>
    <row r="16" spans="3:22" ht="23.25">
      <c r="C16" s="3"/>
      <c r="D16" s="3"/>
      <c r="E16" s="3"/>
      <c r="F16" s="3"/>
      <c r="G16" s="3"/>
      <c r="H16" s="3"/>
      <c r="I16" s="3"/>
      <c r="J16" s="3"/>
      <c r="K16" s="3"/>
      <c r="L16" s="3"/>
      <c r="M16" s="2"/>
      <c r="N16" s="356"/>
      <c r="O16" s="356"/>
      <c r="P16" s="356"/>
      <c r="Q16" s="356"/>
      <c r="R16" s="356"/>
      <c r="S16" s="356"/>
      <c r="T16" s="356"/>
      <c r="U16" s="3"/>
      <c r="V16" s="3"/>
    </row>
    <row r="17" spans="3:22" ht="15">
      <c r="C17" s="3"/>
      <c r="D17" s="3"/>
      <c r="E17" s="3"/>
      <c r="F17" s="3"/>
      <c r="G17" s="3"/>
      <c r="H17" s="3"/>
      <c r="I17" s="3"/>
      <c r="J17" s="3"/>
      <c r="K17" s="3"/>
      <c r="L17" s="3"/>
      <c r="M17" s="8"/>
      <c r="N17" s="349"/>
      <c r="O17" s="350"/>
      <c r="P17" s="350"/>
      <c r="Q17" s="350"/>
      <c r="R17" s="350"/>
      <c r="S17" s="351"/>
      <c r="T17" s="352"/>
      <c r="U17" s="3"/>
      <c r="V17" s="3"/>
    </row>
    <row r="18" spans="3:22" ht="15">
      <c r="C18" s="3"/>
      <c r="D18" s="3"/>
      <c r="E18" s="3"/>
      <c r="F18" s="3"/>
      <c r="G18" s="3"/>
      <c r="H18" s="3"/>
      <c r="I18" s="3"/>
      <c r="J18" s="3"/>
      <c r="K18" s="3"/>
      <c r="L18" s="3"/>
      <c r="M18" s="8"/>
      <c r="N18" s="349"/>
      <c r="O18" s="7"/>
      <c r="P18" s="7"/>
      <c r="Q18" s="7"/>
      <c r="R18" s="7"/>
      <c r="S18" s="351"/>
      <c r="T18" s="352"/>
      <c r="U18" s="3"/>
      <c r="V18" s="3"/>
    </row>
    <row r="19" spans="3:22" ht="15.75">
      <c r="C19" s="3"/>
      <c r="D19" s="3"/>
      <c r="E19" s="3"/>
      <c r="F19" s="3"/>
      <c r="G19" s="3"/>
      <c r="H19" s="3"/>
      <c r="I19" s="3"/>
      <c r="J19" s="3"/>
      <c r="K19" s="3"/>
      <c r="L19" s="3"/>
      <c r="M19" s="1"/>
      <c r="N19" s="9"/>
      <c r="O19" s="5"/>
      <c r="P19" s="5"/>
      <c r="Q19" s="5"/>
      <c r="R19" s="5"/>
      <c r="S19" s="1"/>
      <c r="T19" s="6"/>
      <c r="U19" s="3"/>
      <c r="V19" s="3"/>
    </row>
    <row r="20" spans="3:22" ht="15.75">
      <c r="C20" s="3"/>
      <c r="D20" s="3"/>
      <c r="E20" s="3"/>
      <c r="F20" s="3"/>
      <c r="G20" s="3"/>
      <c r="H20" s="3"/>
      <c r="I20" s="3"/>
      <c r="J20" s="3"/>
      <c r="K20" s="3"/>
      <c r="L20" s="3"/>
      <c r="M20" s="1"/>
      <c r="N20" s="9"/>
      <c r="O20" s="5"/>
      <c r="P20" s="5"/>
      <c r="Q20" s="5"/>
      <c r="R20" s="5"/>
      <c r="S20" s="1"/>
      <c r="T20" s="6"/>
      <c r="U20" s="3"/>
      <c r="V20" s="3"/>
    </row>
    <row r="21" spans="3:22" ht="15.75">
      <c r="C21" s="3"/>
      <c r="D21" s="3"/>
      <c r="E21" s="3"/>
      <c r="F21" s="3"/>
      <c r="G21" s="3"/>
      <c r="H21" s="3"/>
      <c r="I21" s="3"/>
      <c r="J21" s="3"/>
      <c r="K21" s="3"/>
      <c r="L21" s="3"/>
      <c r="M21" s="1"/>
      <c r="N21" s="9"/>
      <c r="O21" s="5"/>
      <c r="P21" s="5"/>
      <c r="Q21" s="5"/>
      <c r="R21" s="5"/>
      <c r="S21" s="1"/>
      <c r="T21" s="6"/>
      <c r="U21" s="3"/>
      <c r="V21" s="3"/>
    </row>
    <row r="22" spans="3:22" ht="15.75">
      <c r="C22" s="3"/>
      <c r="D22" s="3"/>
      <c r="E22" s="3"/>
      <c r="F22" s="3"/>
      <c r="G22" s="3"/>
      <c r="H22" s="3"/>
      <c r="I22" s="3"/>
      <c r="J22" s="3"/>
      <c r="K22" s="3"/>
      <c r="L22" s="3"/>
      <c r="M22" s="1"/>
      <c r="N22" s="9"/>
      <c r="O22" s="5"/>
      <c r="P22" s="5"/>
      <c r="Q22" s="5"/>
      <c r="R22" s="5"/>
      <c r="S22" s="1"/>
      <c r="T22" s="6"/>
      <c r="U22" s="3"/>
      <c r="V22" s="3"/>
    </row>
    <row r="23" spans="3:22" ht="1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3:22" ht="1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3:22" ht="1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3:22" ht="1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3:22" ht="1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</sheetData>
  <sheetProtection/>
  <mergeCells count="11">
    <mergeCell ref="A1:N1"/>
    <mergeCell ref="A2:A3"/>
    <mergeCell ref="N16:T16"/>
    <mergeCell ref="N17:N18"/>
    <mergeCell ref="O17:P17"/>
    <mergeCell ref="Q17:R17"/>
    <mergeCell ref="S17:S18"/>
    <mergeCell ref="T17:T18"/>
    <mergeCell ref="B2:B3"/>
    <mergeCell ref="I2:I3"/>
    <mergeCell ref="J2:J3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A4" sqref="A4:A12"/>
    </sheetView>
  </sheetViews>
  <sheetFormatPr defaultColWidth="8.8515625" defaultRowHeight="15"/>
  <cols>
    <col min="1" max="1" width="8.8515625" style="10" customWidth="1"/>
    <col min="2" max="2" width="47.8515625" style="10" bestFit="1" customWidth="1"/>
    <col min="3" max="16384" width="8.8515625" style="10" customWidth="1"/>
  </cols>
  <sheetData>
    <row r="1" spans="1:12" ht="24" thickBot="1">
      <c r="A1" s="264" t="s">
        <v>37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2" ht="153.75" customHeight="1">
      <c r="A2" s="278" t="s">
        <v>81</v>
      </c>
      <c r="B2" s="278" t="s">
        <v>0</v>
      </c>
      <c r="C2" s="137" t="s">
        <v>115</v>
      </c>
      <c r="D2" s="137" t="s">
        <v>92</v>
      </c>
      <c r="E2" s="138" t="s">
        <v>128</v>
      </c>
      <c r="F2" s="138" t="s">
        <v>129</v>
      </c>
      <c r="G2" s="143" t="s">
        <v>305</v>
      </c>
      <c r="H2" s="143" t="s">
        <v>306</v>
      </c>
      <c r="I2" s="193" t="s">
        <v>335</v>
      </c>
      <c r="J2" s="202" t="s">
        <v>336</v>
      </c>
      <c r="K2" s="357" t="s">
        <v>1</v>
      </c>
      <c r="L2" s="358" t="s">
        <v>2</v>
      </c>
    </row>
    <row r="3" spans="1:12" ht="15.75">
      <c r="A3" s="278"/>
      <c r="B3" s="278"/>
      <c r="C3" s="139" t="s">
        <v>3</v>
      </c>
      <c r="D3" s="139" t="s">
        <v>4</v>
      </c>
      <c r="E3" s="139" t="s">
        <v>3</v>
      </c>
      <c r="F3" s="139" t="s">
        <v>4</v>
      </c>
      <c r="G3" s="75" t="s">
        <v>3</v>
      </c>
      <c r="H3" s="75" t="s">
        <v>4</v>
      </c>
      <c r="I3" s="197" t="s">
        <v>3</v>
      </c>
      <c r="J3" s="206" t="s">
        <v>4</v>
      </c>
      <c r="K3" s="357"/>
      <c r="L3" s="358"/>
    </row>
    <row r="4" spans="1:12" ht="18" customHeight="1">
      <c r="A4" s="120">
        <v>1</v>
      </c>
      <c r="B4" s="140" t="s">
        <v>38</v>
      </c>
      <c r="C4" s="51" t="s">
        <v>7</v>
      </c>
      <c r="D4" s="51">
        <v>60</v>
      </c>
      <c r="E4" s="51" t="s">
        <v>6</v>
      </c>
      <c r="F4" s="51">
        <v>100</v>
      </c>
      <c r="G4" s="51"/>
      <c r="H4" s="51"/>
      <c r="I4" s="51"/>
      <c r="J4" s="51"/>
      <c r="K4" s="51">
        <f>SUM(D4:J4)</f>
        <v>160</v>
      </c>
      <c r="L4" s="141">
        <v>1</v>
      </c>
    </row>
    <row r="5" spans="1:12" ht="15.75">
      <c r="A5" s="120">
        <v>2</v>
      </c>
      <c r="B5" s="142" t="s">
        <v>122</v>
      </c>
      <c r="C5" s="65" t="s">
        <v>6</v>
      </c>
      <c r="D5" s="65">
        <v>80</v>
      </c>
      <c r="E5" s="65" t="s">
        <v>7</v>
      </c>
      <c r="F5" s="65">
        <v>80</v>
      </c>
      <c r="G5" s="65"/>
      <c r="H5" s="65"/>
      <c r="I5" s="65"/>
      <c r="J5" s="65"/>
      <c r="K5" s="51">
        <f aca="true" t="shared" si="0" ref="K5:K12">SUM(D5:J5)</f>
        <v>160</v>
      </c>
      <c r="L5" s="65">
        <v>1</v>
      </c>
    </row>
    <row r="6" spans="1:12" ht="18" customHeight="1">
      <c r="A6" s="120">
        <v>3</v>
      </c>
      <c r="B6" s="142" t="s">
        <v>123</v>
      </c>
      <c r="C6" s="65" t="s">
        <v>5</v>
      </c>
      <c r="D6" s="65">
        <v>50</v>
      </c>
      <c r="E6" s="65" t="s">
        <v>5</v>
      </c>
      <c r="F6" s="65">
        <v>60</v>
      </c>
      <c r="G6" s="65"/>
      <c r="H6" s="65"/>
      <c r="I6" s="65"/>
      <c r="J6" s="65"/>
      <c r="K6" s="51">
        <f t="shared" si="0"/>
        <v>110</v>
      </c>
      <c r="L6" s="65">
        <v>3</v>
      </c>
    </row>
    <row r="7" spans="1:12" ht="18" customHeight="1">
      <c r="A7" s="120">
        <v>4</v>
      </c>
      <c r="B7" s="142" t="s">
        <v>371</v>
      </c>
      <c r="C7" s="65"/>
      <c r="D7" s="65"/>
      <c r="E7" s="65"/>
      <c r="F7" s="65"/>
      <c r="G7" s="65"/>
      <c r="H7" s="65"/>
      <c r="I7" s="65" t="s">
        <v>6</v>
      </c>
      <c r="J7" s="65">
        <v>80</v>
      </c>
      <c r="K7" s="51">
        <f t="shared" si="0"/>
        <v>80</v>
      </c>
      <c r="L7" s="65">
        <v>4</v>
      </c>
    </row>
    <row r="8" spans="1:12" ht="18" customHeight="1">
      <c r="A8" s="120">
        <v>5</v>
      </c>
      <c r="B8" s="142" t="s">
        <v>333</v>
      </c>
      <c r="C8" s="65"/>
      <c r="D8" s="65"/>
      <c r="E8" s="65"/>
      <c r="F8" s="65"/>
      <c r="G8" s="65" t="s">
        <v>6</v>
      </c>
      <c r="H8" s="65">
        <v>80</v>
      </c>
      <c r="I8" s="65"/>
      <c r="J8" s="65"/>
      <c r="K8" s="51">
        <f t="shared" si="0"/>
        <v>80</v>
      </c>
      <c r="L8" s="65">
        <v>4</v>
      </c>
    </row>
    <row r="9" spans="1:12" ht="18" customHeight="1">
      <c r="A9" s="120">
        <v>6</v>
      </c>
      <c r="B9" s="142" t="s">
        <v>372</v>
      </c>
      <c r="C9" s="65"/>
      <c r="D9" s="65"/>
      <c r="E9" s="65"/>
      <c r="F9" s="65"/>
      <c r="G9" s="65"/>
      <c r="H9" s="65"/>
      <c r="I9" s="65" t="s">
        <v>7</v>
      </c>
      <c r="J9" s="65">
        <v>60</v>
      </c>
      <c r="K9" s="51">
        <f t="shared" si="0"/>
        <v>60</v>
      </c>
      <c r="L9" s="65">
        <v>6</v>
      </c>
    </row>
    <row r="10" spans="1:12" ht="18" customHeight="1">
      <c r="A10" s="120">
        <v>7</v>
      </c>
      <c r="B10" s="142" t="s">
        <v>334</v>
      </c>
      <c r="C10" s="65"/>
      <c r="D10" s="65"/>
      <c r="E10" s="65"/>
      <c r="F10" s="65"/>
      <c r="G10" s="65" t="s">
        <v>7</v>
      </c>
      <c r="H10" s="65">
        <v>60</v>
      </c>
      <c r="I10" s="65"/>
      <c r="J10" s="65"/>
      <c r="K10" s="51">
        <f t="shared" si="0"/>
        <v>60</v>
      </c>
      <c r="L10" s="65">
        <v>6</v>
      </c>
    </row>
    <row r="11" spans="1:12" ht="15.75">
      <c r="A11" s="120">
        <v>8</v>
      </c>
      <c r="B11" s="142" t="s">
        <v>140</v>
      </c>
      <c r="C11" s="65"/>
      <c r="D11" s="65"/>
      <c r="E11" s="65" t="s">
        <v>5</v>
      </c>
      <c r="F11" s="65">
        <v>60</v>
      </c>
      <c r="G11" s="65"/>
      <c r="H11" s="65"/>
      <c r="I11" s="65"/>
      <c r="J11" s="65"/>
      <c r="K11" s="51">
        <f t="shared" si="0"/>
        <v>60</v>
      </c>
      <c r="L11" s="141">
        <v>6</v>
      </c>
    </row>
    <row r="12" spans="1:12" ht="15.75">
      <c r="A12" s="120">
        <v>9</v>
      </c>
      <c r="B12" s="140" t="s">
        <v>121</v>
      </c>
      <c r="C12" s="65" t="s">
        <v>5</v>
      </c>
      <c r="D12" s="65">
        <v>50</v>
      </c>
      <c r="E12" s="65"/>
      <c r="F12" s="65"/>
      <c r="G12" s="65"/>
      <c r="H12" s="65"/>
      <c r="I12" s="65"/>
      <c r="J12" s="65"/>
      <c r="K12" s="51">
        <f t="shared" si="0"/>
        <v>50</v>
      </c>
      <c r="L12" s="65">
        <v>9</v>
      </c>
    </row>
  </sheetData>
  <sheetProtection/>
  <mergeCells count="5">
    <mergeCell ref="B2:B3"/>
    <mergeCell ref="K2:K3"/>
    <mergeCell ref="L2:L3"/>
    <mergeCell ref="A1:L1"/>
    <mergeCell ref="A2:A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A1" sqref="A1:J12"/>
    </sheetView>
  </sheetViews>
  <sheetFormatPr defaultColWidth="8.8515625" defaultRowHeight="15"/>
  <cols>
    <col min="1" max="1" width="8.8515625" style="10" customWidth="1"/>
    <col min="2" max="2" width="49.57421875" style="10" bestFit="1" customWidth="1"/>
    <col min="3" max="16384" width="8.8515625" style="10" customWidth="1"/>
  </cols>
  <sheetData>
    <row r="1" spans="1:10" ht="24" thickBot="1">
      <c r="A1" s="291" t="s">
        <v>64</v>
      </c>
      <c r="B1" s="292"/>
      <c r="C1" s="292"/>
      <c r="D1" s="292"/>
      <c r="E1" s="292"/>
      <c r="F1" s="292"/>
      <c r="G1" s="292"/>
      <c r="H1" s="292"/>
      <c r="I1" s="292"/>
      <c r="J1" s="293"/>
    </row>
    <row r="2" spans="1:10" ht="136.5" customHeight="1">
      <c r="A2" s="294" t="s">
        <v>81</v>
      </c>
      <c r="B2" s="359" t="s">
        <v>0</v>
      </c>
      <c r="C2" s="50" t="s">
        <v>128</v>
      </c>
      <c r="D2" s="50" t="s">
        <v>129</v>
      </c>
      <c r="E2" s="50" t="s">
        <v>146</v>
      </c>
      <c r="F2" s="50" t="s">
        <v>166</v>
      </c>
      <c r="G2" s="102" t="s">
        <v>230</v>
      </c>
      <c r="H2" s="102" t="s">
        <v>236</v>
      </c>
      <c r="I2" s="362" t="s">
        <v>1</v>
      </c>
      <c r="J2" s="360" t="s">
        <v>2</v>
      </c>
    </row>
    <row r="3" spans="1:10" ht="15.75">
      <c r="A3" s="295"/>
      <c r="B3" s="332"/>
      <c r="C3" s="94" t="s">
        <v>3</v>
      </c>
      <c r="D3" s="95" t="s">
        <v>4</v>
      </c>
      <c r="E3" s="94" t="s">
        <v>3</v>
      </c>
      <c r="F3" s="95" t="s">
        <v>4</v>
      </c>
      <c r="G3" s="94" t="s">
        <v>3</v>
      </c>
      <c r="H3" s="95" t="s">
        <v>4</v>
      </c>
      <c r="I3" s="363"/>
      <c r="J3" s="361"/>
    </row>
    <row r="4" spans="1:10" ht="15.75">
      <c r="A4" s="58">
        <v>1</v>
      </c>
      <c r="B4" s="64" t="s">
        <v>141</v>
      </c>
      <c r="C4" s="43" t="s">
        <v>6</v>
      </c>
      <c r="D4" s="43">
        <v>100</v>
      </c>
      <c r="E4" s="75" t="s">
        <v>6</v>
      </c>
      <c r="F4" s="75">
        <v>80</v>
      </c>
      <c r="G4" s="104"/>
      <c r="H4" s="104"/>
      <c r="I4" s="60">
        <f>SUM(D4:H4)</f>
        <v>180</v>
      </c>
      <c r="J4" s="80">
        <v>1</v>
      </c>
    </row>
    <row r="5" spans="1:10" ht="18" customHeight="1">
      <c r="A5" s="58">
        <v>2</v>
      </c>
      <c r="B5" s="64" t="s">
        <v>65</v>
      </c>
      <c r="C5" s="43" t="s">
        <v>5</v>
      </c>
      <c r="D5" s="43">
        <v>60</v>
      </c>
      <c r="E5" s="75" t="s">
        <v>5</v>
      </c>
      <c r="F5" s="75">
        <v>50</v>
      </c>
      <c r="G5" s="104"/>
      <c r="H5" s="104"/>
      <c r="I5" s="60">
        <f>SUM(D5:H5)</f>
        <v>110</v>
      </c>
      <c r="J5" s="80">
        <v>2</v>
      </c>
    </row>
    <row r="6" spans="1:10" ht="18" customHeight="1">
      <c r="A6" s="58">
        <v>3</v>
      </c>
      <c r="B6" s="64" t="s">
        <v>66</v>
      </c>
      <c r="C6" s="43" t="s">
        <v>7</v>
      </c>
      <c r="D6" s="43">
        <v>80</v>
      </c>
      <c r="E6" s="75"/>
      <c r="F6" s="75"/>
      <c r="G6" s="104"/>
      <c r="H6" s="104"/>
      <c r="I6" s="60">
        <f aca="true" t="shared" si="0" ref="I6:I12">SUM(D6:H6)</f>
        <v>80</v>
      </c>
      <c r="J6" s="80">
        <v>3</v>
      </c>
    </row>
    <row r="7" spans="1:10" ht="15.75" hidden="1">
      <c r="A7" s="58">
        <v>4</v>
      </c>
      <c r="B7" s="64" t="s">
        <v>66</v>
      </c>
      <c r="C7" s="43"/>
      <c r="D7" s="43"/>
      <c r="E7" s="75"/>
      <c r="F7" s="75"/>
      <c r="G7" s="104"/>
      <c r="H7" s="104"/>
      <c r="I7" s="60">
        <f t="shared" si="0"/>
        <v>0</v>
      </c>
      <c r="J7" s="80"/>
    </row>
    <row r="8" spans="1:10" ht="15.75" hidden="1">
      <c r="A8" s="58">
        <v>5</v>
      </c>
      <c r="B8" s="64" t="s">
        <v>66</v>
      </c>
      <c r="C8" s="43"/>
      <c r="D8" s="43"/>
      <c r="E8" s="75"/>
      <c r="F8" s="75"/>
      <c r="G8" s="104"/>
      <c r="H8" s="104"/>
      <c r="I8" s="60">
        <f t="shared" si="0"/>
        <v>0</v>
      </c>
      <c r="J8" s="80"/>
    </row>
    <row r="9" spans="1:10" ht="15.75">
      <c r="A9" s="58">
        <v>4</v>
      </c>
      <c r="B9" s="105" t="s">
        <v>237</v>
      </c>
      <c r="C9" s="46"/>
      <c r="D9" s="46"/>
      <c r="E9" s="46"/>
      <c r="F9" s="46"/>
      <c r="G9" s="47" t="s">
        <v>6</v>
      </c>
      <c r="H9" s="47">
        <v>80</v>
      </c>
      <c r="I9" s="60">
        <f>SUM(D9:H9)</f>
        <v>80</v>
      </c>
      <c r="J9" s="48">
        <v>3</v>
      </c>
    </row>
    <row r="10" spans="1:10" ht="15.75">
      <c r="A10" s="58">
        <v>5</v>
      </c>
      <c r="B10" s="105" t="s">
        <v>238</v>
      </c>
      <c r="C10" s="46"/>
      <c r="D10" s="46"/>
      <c r="E10" s="46"/>
      <c r="F10" s="46"/>
      <c r="G10" s="47" t="s">
        <v>7</v>
      </c>
      <c r="H10" s="47">
        <v>60</v>
      </c>
      <c r="I10" s="60">
        <f>SUM(D10:H10)</f>
        <v>60</v>
      </c>
      <c r="J10" s="48">
        <v>5</v>
      </c>
    </row>
    <row r="11" spans="1:10" ht="15.75">
      <c r="A11" s="58">
        <v>6</v>
      </c>
      <c r="B11" s="64" t="s">
        <v>142</v>
      </c>
      <c r="C11" s="43" t="s">
        <v>5</v>
      </c>
      <c r="D11" s="43">
        <v>60</v>
      </c>
      <c r="E11" s="75"/>
      <c r="F11" s="75"/>
      <c r="G11" s="104"/>
      <c r="H11" s="104"/>
      <c r="I11" s="60">
        <f t="shared" si="0"/>
        <v>60</v>
      </c>
      <c r="J11" s="80">
        <v>5</v>
      </c>
    </row>
    <row r="12" spans="1:10" ht="15.75">
      <c r="A12" s="58">
        <v>7</v>
      </c>
      <c r="B12" s="73" t="s">
        <v>201</v>
      </c>
      <c r="C12" s="73"/>
      <c r="D12" s="73"/>
      <c r="E12" s="70" t="s">
        <v>7</v>
      </c>
      <c r="F12" s="70">
        <v>60</v>
      </c>
      <c r="G12" s="101"/>
      <c r="H12" s="101"/>
      <c r="I12" s="60">
        <f t="shared" si="0"/>
        <v>60</v>
      </c>
      <c r="J12" s="48">
        <v>5</v>
      </c>
    </row>
  </sheetData>
  <sheetProtection/>
  <mergeCells count="5">
    <mergeCell ref="A1:J1"/>
    <mergeCell ref="B2:B3"/>
    <mergeCell ref="J2:J3"/>
    <mergeCell ref="A2:A3"/>
    <mergeCell ref="I2:I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2" sqref="B2:B3"/>
    </sheetView>
  </sheetViews>
  <sheetFormatPr defaultColWidth="8.8515625" defaultRowHeight="15"/>
  <cols>
    <col min="1" max="1" width="8.8515625" style="10" customWidth="1"/>
    <col min="2" max="2" width="58.8515625" style="10" customWidth="1"/>
    <col min="3" max="16384" width="8.8515625" style="10" customWidth="1"/>
  </cols>
  <sheetData>
    <row r="1" spans="1:6" ht="31.5">
      <c r="A1" s="364" t="s">
        <v>67</v>
      </c>
      <c r="B1" s="364"/>
      <c r="C1" s="364"/>
      <c r="D1" s="364"/>
      <c r="E1" s="364"/>
      <c r="F1" s="364"/>
    </row>
    <row r="2" spans="1:6" ht="138.75" customHeight="1">
      <c r="A2" s="283" t="s">
        <v>81</v>
      </c>
      <c r="B2" s="283" t="s">
        <v>0</v>
      </c>
      <c r="C2" s="137" t="s">
        <v>125</v>
      </c>
      <c r="D2" s="137" t="s">
        <v>92</v>
      </c>
      <c r="E2" s="365" t="s">
        <v>1</v>
      </c>
      <c r="F2" s="365" t="s">
        <v>2</v>
      </c>
    </row>
    <row r="3" spans="1:6" ht="15.75">
      <c r="A3" s="283"/>
      <c r="B3" s="283"/>
      <c r="C3" s="139" t="s">
        <v>3</v>
      </c>
      <c r="D3" s="139" t="s">
        <v>4</v>
      </c>
      <c r="E3" s="365"/>
      <c r="F3" s="365"/>
    </row>
    <row r="4" spans="1:6" ht="18" customHeight="1">
      <c r="A4" s="147">
        <v>1</v>
      </c>
      <c r="B4" s="140" t="s">
        <v>68</v>
      </c>
      <c r="C4" s="141" t="s">
        <v>6</v>
      </c>
      <c r="D4" s="141">
        <v>80</v>
      </c>
      <c r="E4" s="148">
        <f>SUM(C4:D4)</f>
        <v>80</v>
      </c>
      <c r="F4" s="149">
        <v>1</v>
      </c>
    </row>
    <row r="5" spans="1:6" ht="18" customHeight="1">
      <c r="A5" s="147">
        <v>2</v>
      </c>
      <c r="B5" s="140" t="s">
        <v>69</v>
      </c>
      <c r="C5" s="141"/>
      <c r="D5" s="141"/>
      <c r="E5" s="148" t="e">
        <f>SUM(#REF!)</f>
        <v>#REF!</v>
      </c>
      <c r="F5" s="149">
        <v>2</v>
      </c>
    </row>
    <row r="6" spans="1:6" ht="15.75">
      <c r="A6" s="147">
        <v>3</v>
      </c>
      <c r="B6" s="140" t="s">
        <v>126</v>
      </c>
      <c r="C6" s="150" t="s">
        <v>7</v>
      </c>
      <c r="D6" s="150">
        <v>60</v>
      </c>
      <c r="E6" s="151">
        <v>60</v>
      </c>
      <c r="F6" s="152">
        <v>2</v>
      </c>
    </row>
    <row r="7" spans="1:6" ht="15">
      <c r="A7" s="153">
        <v>4</v>
      </c>
      <c r="B7" s="142" t="s">
        <v>127</v>
      </c>
      <c r="C7" s="65" t="s">
        <v>5</v>
      </c>
      <c r="D7" s="65">
        <v>50</v>
      </c>
      <c r="E7" s="65">
        <v>50</v>
      </c>
      <c r="F7" s="65">
        <v>4</v>
      </c>
    </row>
    <row r="8" spans="1:6" ht="15">
      <c r="A8" s="153">
        <v>5</v>
      </c>
      <c r="B8" s="142" t="s">
        <v>24</v>
      </c>
      <c r="C8" s="65" t="s">
        <v>5</v>
      </c>
      <c r="D8" s="65">
        <v>50</v>
      </c>
      <c r="E8" s="65">
        <v>50</v>
      </c>
      <c r="F8" s="65">
        <v>4</v>
      </c>
    </row>
  </sheetData>
  <sheetProtection/>
  <mergeCells count="5">
    <mergeCell ref="A1:F1"/>
    <mergeCell ref="B2:B3"/>
    <mergeCell ref="F2:F3"/>
    <mergeCell ref="A2:A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2" sqref="C1:D16384"/>
    </sheetView>
  </sheetViews>
  <sheetFormatPr defaultColWidth="8.8515625" defaultRowHeight="15"/>
  <cols>
    <col min="1" max="1" width="8.8515625" style="10" customWidth="1"/>
    <col min="2" max="2" width="55.140625" style="10" bestFit="1" customWidth="1"/>
    <col min="3" max="16384" width="8.8515625" style="10" customWidth="1"/>
  </cols>
  <sheetData>
    <row r="1" spans="1:4" ht="30.75" thickBot="1">
      <c r="A1" s="366" t="s">
        <v>70</v>
      </c>
      <c r="B1" s="367"/>
      <c r="C1" s="367"/>
      <c r="D1" s="368"/>
    </row>
    <row r="2" spans="1:4" ht="125.25" customHeight="1">
      <c r="A2" s="294" t="s">
        <v>81</v>
      </c>
      <c r="B2" s="331" t="s">
        <v>0</v>
      </c>
      <c r="C2" s="372" t="s">
        <v>1</v>
      </c>
      <c r="D2" s="360" t="s">
        <v>2</v>
      </c>
    </row>
    <row r="3" spans="1:4" ht="15.75" thickBot="1">
      <c r="A3" s="371"/>
      <c r="B3" s="369"/>
      <c r="C3" s="373"/>
      <c r="D3" s="370"/>
    </row>
    <row r="4" spans="1:4" ht="15.75">
      <c r="A4" s="24">
        <v>1</v>
      </c>
      <c r="B4" s="15" t="s">
        <v>80</v>
      </c>
      <c r="C4" s="25">
        <v>80</v>
      </c>
      <c r="D4" s="26">
        <v>1</v>
      </c>
    </row>
    <row r="5" spans="1:4" ht="15.75">
      <c r="A5" s="18">
        <v>2</v>
      </c>
      <c r="B5" s="13" t="s">
        <v>71</v>
      </c>
      <c r="C5" s="22">
        <v>60</v>
      </c>
      <c r="D5" s="17">
        <v>2</v>
      </c>
    </row>
    <row r="6" spans="1:4" ht="16.5" thickBot="1">
      <c r="A6" s="19"/>
      <c r="B6" s="28"/>
      <c r="C6" s="29"/>
      <c r="D6" s="23"/>
    </row>
  </sheetData>
  <sheetProtection/>
  <mergeCells count="5">
    <mergeCell ref="A1:D1"/>
    <mergeCell ref="B2:B3"/>
    <mergeCell ref="D2:D3"/>
    <mergeCell ref="A2:A3"/>
    <mergeCell ref="C2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2" sqref="C1:D16384"/>
    </sheetView>
  </sheetViews>
  <sheetFormatPr defaultColWidth="8.8515625" defaultRowHeight="15"/>
  <cols>
    <col min="1" max="1" width="8.8515625" style="10" customWidth="1"/>
    <col min="2" max="2" width="52.140625" style="10" bestFit="1" customWidth="1"/>
    <col min="3" max="16384" width="8.8515625" style="10" customWidth="1"/>
  </cols>
  <sheetData>
    <row r="1" spans="1:4" ht="30.75" thickBot="1">
      <c r="A1" s="374" t="s">
        <v>72</v>
      </c>
      <c r="B1" s="375"/>
      <c r="C1" s="375"/>
      <c r="D1" s="376"/>
    </row>
    <row r="2" spans="1:4" ht="123" customHeight="1">
      <c r="A2" s="294" t="s">
        <v>81</v>
      </c>
      <c r="B2" s="331" t="s">
        <v>0</v>
      </c>
      <c r="C2" s="372" t="s">
        <v>1</v>
      </c>
      <c r="D2" s="360" t="s">
        <v>2</v>
      </c>
    </row>
    <row r="3" spans="1:4" ht="15.75" thickBot="1">
      <c r="A3" s="371"/>
      <c r="B3" s="369"/>
      <c r="C3" s="373"/>
      <c r="D3" s="370"/>
    </row>
    <row r="4" spans="1:4" ht="18" customHeight="1">
      <c r="A4" s="24">
        <v>1</v>
      </c>
      <c r="B4" s="15" t="s">
        <v>73</v>
      </c>
      <c r="C4" s="25">
        <v>80</v>
      </c>
      <c r="D4" s="26">
        <v>1</v>
      </c>
    </row>
    <row r="5" spans="1:4" ht="18" customHeight="1">
      <c r="A5" s="18">
        <v>2</v>
      </c>
      <c r="B5" s="13" t="s">
        <v>74</v>
      </c>
      <c r="C5" s="22">
        <v>60</v>
      </c>
      <c r="D5" s="17">
        <v>2</v>
      </c>
    </row>
    <row r="6" spans="1:4" ht="18" customHeight="1" thickBot="1">
      <c r="A6" s="19"/>
      <c r="B6" s="28"/>
      <c r="C6" s="29"/>
      <c r="D6" s="23"/>
    </row>
  </sheetData>
  <sheetProtection/>
  <mergeCells count="5">
    <mergeCell ref="A1:D1"/>
    <mergeCell ref="B2:B3"/>
    <mergeCell ref="D2:D3"/>
    <mergeCell ref="A2:A3"/>
    <mergeCell ref="C2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PageLayoutView="0" workbookViewId="0" topLeftCell="A1">
      <selection activeCell="Q2" sqref="Q2:R3"/>
    </sheetView>
  </sheetViews>
  <sheetFormatPr defaultColWidth="8.8515625" defaultRowHeight="15"/>
  <cols>
    <col min="1" max="1" width="8.8515625" style="37" customWidth="1"/>
    <col min="2" max="2" width="54.140625" style="37" customWidth="1"/>
    <col min="3" max="22" width="8.8515625" style="38" customWidth="1"/>
    <col min="23" max="23" width="8.8515625" style="37" customWidth="1"/>
    <col min="24" max="24" width="8.8515625" style="38" customWidth="1"/>
    <col min="25" max="16384" width="8.8515625" style="37" customWidth="1"/>
  </cols>
  <sheetData>
    <row r="1" spans="1:24" ht="27" customHeight="1" thickBot="1">
      <c r="A1" s="245" t="s">
        <v>84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7"/>
    </row>
    <row r="2" spans="1:24" ht="150" customHeight="1">
      <c r="A2" s="248" t="s">
        <v>81</v>
      </c>
      <c r="B2" s="248" t="s">
        <v>0</v>
      </c>
      <c r="C2" s="111" t="s">
        <v>146</v>
      </c>
      <c r="D2" s="111" t="s">
        <v>153</v>
      </c>
      <c r="E2" s="111" t="s">
        <v>225</v>
      </c>
      <c r="F2" s="111" t="s">
        <v>240</v>
      </c>
      <c r="G2" s="111" t="s">
        <v>265</v>
      </c>
      <c r="H2" s="111" t="s">
        <v>267</v>
      </c>
      <c r="I2" s="111" t="s">
        <v>305</v>
      </c>
      <c r="J2" s="111" t="s">
        <v>306</v>
      </c>
      <c r="K2" s="132" t="s">
        <v>335</v>
      </c>
      <c r="L2" s="219" t="s">
        <v>336</v>
      </c>
      <c r="M2" s="111" t="s">
        <v>373</v>
      </c>
      <c r="N2" s="111" t="s">
        <v>374</v>
      </c>
      <c r="O2" s="111" t="s">
        <v>381</v>
      </c>
      <c r="P2" s="111" t="s">
        <v>382</v>
      </c>
      <c r="Q2" s="111" t="s">
        <v>396</v>
      </c>
      <c r="R2" s="111" t="s">
        <v>397</v>
      </c>
      <c r="S2" s="249" t="s">
        <v>1</v>
      </c>
      <c r="T2" s="249" t="s">
        <v>2</v>
      </c>
      <c r="U2" s="37"/>
      <c r="V2" s="37"/>
      <c r="X2" s="37"/>
    </row>
    <row r="3" spans="1:24" ht="15" customHeight="1">
      <c r="A3" s="248"/>
      <c r="B3" s="248"/>
      <c r="C3" s="42" t="s">
        <v>3</v>
      </c>
      <c r="D3" s="42" t="s">
        <v>4</v>
      </c>
      <c r="E3" s="42" t="s">
        <v>3</v>
      </c>
      <c r="F3" s="42" t="s">
        <v>4</v>
      </c>
      <c r="G3" s="42" t="s">
        <v>3</v>
      </c>
      <c r="H3" s="42" t="s">
        <v>4</v>
      </c>
      <c r="I3" s="43" t="s">
        <v>3</v>
      </c>
      <c r="J3" s="43" t="s">
        <v>4</v>
      </c>
      <c r="K3" s="12" t="s">
        <v>3</v>
      </c>
      <c r="L3" s="188" t="s">
        <v>4</v>
      </c>
      <c r="M3" s="43" t="s">
        <v>3</v>
      </c>
      <c r="N3" s="43" t="s">
        <v>4</v>
      </c>
      <c r="O3" s="43" t="s">
        <v>3</v>
      </c>
      <c r="P3" s="43" t="s">
        <v>4</v>
      </c>
      <c r="Q3" s="43" t="s">
        <v>3</v>
      </c>
      <c r="R3" s="43" t="s">
        <v>4</v>
      </c>
      <c r="S3" s="249"/>
      <c r="T3" s="249"/>
      <c r="U3" s="37"/>
      <c r="V3" s="37"/>
      <c r="X3" s="37"/>
    </row>
    <row r="4" spans="1:24" ht="18" customHeight="1">
      <c r="A4" s="43">
        <v>1</v>
      </c>
      <c r="B4" s="56" t="s">
        <v>89</v>
      </c>
      <c r="C4" s="44" t="s">
        <v>5</v>
      </c>
      <c r="D4" s="44">
        <v>50</v>
      </c>
      <c r="E4" s="44" t="s">
        <v>6</v>
      </c>
      <c r="F4" s="44">
        <v>80</v>
      </c>
      <c r="G4" s="44" t="s">
        <v>7</v>
      </c>
      <c r="H4" s="44">
        <v>60</v>
      </c>
      <c r="I4" s="44" t="s">
        <v>5</v>
      </c>
      <c r="J4" s="44">
        <v>50</v>
      </c>
      <c r="K4" s="44"/>
      <c r="L4" s="44"/>
      <c r="M4" s="44"/>
      <c r="N4" s="44"/>
      <c r="O4" s="44"/>
      <c r="P4" s="44"/>
      <c r="Q4" s="44" t="s">
        <v>5</v>
      </c>
      <c r="R4" s="44">
        <v>60</v>
      </c>
      <c r="S4" s="45">
        <f>SUM(D4:R4)</f>
        <v>300</v>
      </c>
      <c r="T4" s="80">
        <v>1</v>
      </c>
      <c r="U4" s="37"/>
      <c r="V4" s="37"/>
      <c r="X4" s="37"/>
    </row>
    <row r="5" spans="1:24" ht="18" customHeight="1">
      <c r="A5" s="43">
        <v>2</v>
      </c>
      <c r="B5" s="64" t="s">
        <v>57</v>
      </c>
      <c r="C5" s="43"/>
      <c r="D5" s="43"/>
      <c r="E5" s="43" t="s">
        <v>7</v>
      </c>
      <c r="F5" s="43">
        <v>60</v>
      </c>
      <c r="G5" s="43" t="s">
        <v>6</v>
      </c>
      <c r="H5" s="43">
        <v>80</v>
      </c>
      <c r="I5" s="43"/>
      <c r="J5" s="43"/>
      <c r="K5" s="43"/>
      <c r="L5" s="43"/>
      <c r="M5" s="43" t="s">
        <v>7</v>
      </c>
      <c r="N5" s="43">
        <v>60</v>
      </c>
      <c r="O5" s="43"/>
      <c r="P5" s="43"/>
      <c r="Q5" s="43" t="s">
        <v>5</v>
      </c>
      <c r="R5" s="43">
        <v>60</v>
      </c>
      <c r="S5" s="45">
        <f aca="true" t="shared" si="0" ref="S5:S27">SUM(D5:R5)</f>
        <v>260</v>
      </c>
      <c r="T5" s="80">
        <v>2</v>
      </c>
      <c r="U5" s="37"/>
      <c r="X5" s="37"/>
    </row>
    <row r="6" spans="1:24" ht="15.75">
      <c r="A6" s="43">
        <v>3</v>
      </c>
      <c r="B6" s="56" t="s">
        <v>307</v>
      </c>
      <c r="C6" s="44"/>
      <c r="D6" s="44"/>
      <c r="E6" s="44"/>
      <c r="F6" s="44"/>
      <c r="G6" s="44"/>
      <c r="H6" s="44"/>
      <c r="I6" s="44" t="s">
        <v>6</v>
      </c>
      <c r="J6" s="44">
        <v>80</v>
      </c>
      <c r="K6" s="44" t="s">
        <v>6</v>
      </c>
      <c r="L6" s="44">
        <v>80</v>
      </c>
      <c r="M6" s="44"/>
      <c r="N6" s="44"/>
      <c r="O6" s="44"/>
      <c r="P6" s="44"/>
      <c r="Q6" s="44"/>
      <c r="R6" s="44"/>
      <c r="S6" s="45">
        <f t="shared" si="0"/>
        <v>160</v>
      </c>
      <c r="T6" s="80">
        <v>3</v>
      </c>
      <c r="U6" s="37"/>
      <c r="X6" s="37"/>
    </row>
    <row r="7" spans="1:24" ht="18" customHeight="1">
      <c r="A7" s="43">
        <v>4</v>
      </c>
      <c r="B7" s="56" t="s">
        <v>79</v>
      </c>
      <c r="C7" s="69" t="s">
        <v>7</v>
      </c>
      <c r="D7" s="69">
        <v>60</v>
      </c>
      <c r="E7" s="44" t="s">
        <v>5</v>
      </c>
      <c r="F7" s="44">
        <v>50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5">
        <f t="shared" si="0"/>
        <v>110</v>
      </c>
      <c r="T7" s="45">
        <v>4</v>
      </c>
      <c r="U7" s="37"/>
      <c r="V7" s="37"/>
      <c r="X7" s="37"/>
    </row>
    <row r="8" spans="1:24" ht="18" customHeight="1">
      <c r="A8" s="43">
        <v>5</v>
      </c>
      <c r="B8" s="56" t="s">
        <v>400</v>
      </c>
      <c r="C8" s="225"/>
      <c r="D8" s="225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 t="s">
        <v>6</v>
      </c>
      <c r="R8" s="44">
        <v>100</v>
      </c>
      <c r="S8" s="45">
        <f t="shared" si="0"/>
        <v>100</v>
      </c>
      <c r="T8" s="45">
        <v>5</v>
      </c>
      <c r="U8" s="37"/>
      <c r="V8" s="37"/>
      <c r="X8" s="37"/>
    </row>
    <row r="9" spans="1:24" ht="15.75">
      <c r="A9" s="43">
        <v>6</v>
      </c>
      <c r="B9" s="56" t="s">
        <v>223</v>
      </c>
      <c r="C9" s="69"/>
      <c r="D9" s="69"/>
      <c r="E9" s="44" t="s">
        <v>5</v>
      </c>
      <c r="F9" s="44">
        <v>50</v>
      </c>
      <c r="G9" s="44" t="s">
        <v>5</v>
      </c>
      <c r="H9" s="44">
        <v>50</v>
      </c>
      <c r="I9" s="44"/>
      <c r="J9" s="44"/>
      <c r="K9" s="44"/>
      <c r="L9" s="44"/>
      <c r="M9" s="44"/>
      <c r="N9" s="44"/>
      <c r="O9" s="44"/>
      <c r="P9" s="44"/>
      <c r="Q9" s="44"/>
      <c r="R9" s="44"/>
      <c r="S9" s="45">
        <f t="shared" si="0"/>
        <v>100</v>
      </c>
      <c r="T9" s="45">
        <v>5</v>
      </c>
      <c r="U9" s="37"/>
      <c r="X9" s="37"/>
    </row>
    <row r="10" spans="1:24" ht="15.75">
      <c r="A10" s="43">
        <v>7</v>
      </c>
      <c r="B10" s="56" t="s">
        <v>384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 t="s">
        <v>6</v>
      </c>
      <c r="P10" s="44">
        <v>80</v>
      </c>
      <c r="Q10" s="44"/>
      <c r="R10" s="44"/>
      <c r="S10" s="45">
        <f t="shared" si="0"/>
        <v>80</v>
      </c>
      <c r="T10" s="45">
        <v>7</v>
      </c>
      <c r="U10" s="37"/>
      <c r="V10" s="37"/>
      <c r="X10" s="37"/>
    </row>
    <row r="11" spans="1:24" ht="15.75">
      <c r="A11" s="43">
        <v>8</v>
      </c>
      <c r="B11" s="56" t="s">
        <v>375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 t="s">
        <v>6</v>
      </c>
      <c r="N11" s="44">
        <v>80</v>
      </c>
      <c r="O11" s="44"/>
      <c r="P11" s="44"/>
      <c r="Q11" s="44"/>
      <c r="R11" s="44"/>
      <c r="S11" s="45">
        <f t="shared" si="0"/>
        <v>80</v>
      </c>
      <c r="T11" s="80">
        <v>7</v>
      </c>
      <c r="U11" s="37"/>
      <c r="V11" s="37"/>
      <c r="X11" s="37"/>
    </row>
    <row r="12" spans="1:24" ht="15.75">
      <c r="A12" s="43">
        <v>9</v>
      </c>
      <c r="B12" s="56" t="s">
        <v>401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 t="s">
        <v>7</v>
      </c>
      <c r="R12" s="44">
        <v>80</v>
      </c>
      <c r="S12" s="45">
        <f t="shared" si="0"/>
        <v>80</v>
      </c>
      <c r="T12" s="80">
        <v>7</v>
      </c>
      <c r="U12" s="37"/>
      <c r="V12" s="37"/>
      <c r="X12" s="37"/>
    </row>
    <row r="13" spans="1:24" ht="15.75">
      <c r="A13" s="43">
        <v>10</v>
      </c>
      <c r="B13" s="56" t="s">
        <v>86</v>
      </c>
      <c r="C13" s="44" t="s">
        <v>6</v>
      </c>
      <c r="D13" s="44">
        <v>80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5">
        <f t="shared" si="0"/>
        <v>80</v>
      </c>
      <c r="T13" s="45">
        <v>7</v>
      </c>
      <c r="U13" s="37"/>
      <c r="V13" s="37"/>
      <c r="X13" s="37"/>
    </row>
    <row r="14" spans="1:24" ht="18" customHeight="1">
      <c r="A14" s="43">
        <v>11</v>
      </c>
      <c r="B14" s="56" t="s">
        <v>308</v>
      </c>
      <c r="C14" s="44"/>
      <c r="D14" s="44"/>
      <c r="E14" s="44"/>
      <c r="F14" s="44"/>
      <c r="G14" s="44"/>
      <c r="H14" s="44"/>
      <c r="I14" s="44" t="s">
        <v>7</v>
      </c>
      <c r="J14" s="44">
        <v>60</v>
      </c>
      <c r="K14" s="44"/>
      <c r="L14" s="44"/>
      <c r="M14" s="44"/>
      <c r="N14" s="44"/>
      <c r="O14" s="44"/>
      <c r="P14" s="44"/>
      <c r="Q14" s="44"/>
      <c r="R14" s="44"/>
      <c r="S14" s="45">
        <f t="shared" si="0"/>
        <v>60</v>
      </c>
      <c r="T14" s="80">
        <v>11</v>
      </c>
      <c r="U14" s="37"/>
      <c r="V14" s="37"/>
      <c r="X14" s="37"/>
    </row>
    <row r="15" spans="1:24" ht="18" customHeight="1">
      <c r="A15" s="43">
        <v>12</v>
      </c>
      <c r="B15" s="56" t="s">
        <v>385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 t="s">
        <v>7</v>
      </c>
      <c r="P15" s="44">
        <v>60</v>
      </c>
      <c r="Q15" s="44"/>
      <c r="R15" s="44"/>
      <c r="S15" s="45">
        <f t="shared" si="0"/>
        <v>60</v>
      </c>
      <c r="T15" s="80">
        <v>11</v>
      </c>
      <c r="U15" s="37"/>
      <c r="V15" s="37"/>
      <c r="X15" s="37"/>
    </row>
    <row r="16" spans="1:24" ht="18" customHeight="1">
      <c r="A16" s="43">
        <v>13</v>
      </c>
      <c r="B16" s="56" t="s">
        <v>340</v>
      </c>
      <c r="C16" s="44"/>
      <c r="D16" s="44"/>
      <c r="E16" s="44"/>
      <c r="F16" s="44"/>
      <c r="G16" s="44"/>
      <c r="H16" s="44"/>
      <c r="I16" s="44"/>
      <c r="J16" s="44"/>
      <c r="K16" s="44" t="s">
        <v>7</v>
      </c>
      <c r="L16" s="44">
        <v>60</v>
      </c>
      <c r="M16" s="44"/>
      <c r="N16" s="44"/>
      <c r="O16" s="44"/>
      <c r="P16" s="44"/>
      <c r="Q16" s="44"/>
      <c r="R16" s="44"/>
      <c r="S16" s="45">
        <f t="shared" si="0"/>
        <v>60</v>
      </c>
      <c r="T16" s="80">
        <v>11</v>
      </c>
      <c r="U16" s="37"/>
      <c r="V16" s="37"/>
      <c r="X16" s="37"/>
    </row>
    <row r="17" spans="1:24" ht="18" customHeight="1">
      <c r="A17" s="43">
        <v>14</v>
      </c>
      <c r="B17" s="56" t="s">
        <v>87</v>
      </c>
      <c r="C17" s="44" t="s">
        <v>5</v>
      </c>
      <c r="D17" s="44">
        <v>50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>
        <f t="shared" si="0"/>
        <v>50</v>
      </c>
      <c r="T17" s="45">
        <v>14</v>
      </c>
      <c r="U17" s="37"/>
      <c r="V17" s="37"/>
      <c r="X17" s="37"/>
    </row>
    <row r="18" spans="1:24" ht="17.25" customHeight="1">
      <c r="A18" s="43">
        <v>15</v>
      </c>
      <c r="B18" s="56" t="s">
        <v>268</v>
      </c>
      <c r="C18" s="69"/>
      <c r="D18" s="69"/>
      <c r="E18" s="69"/>
      <c r="F18" s="69"/>
      <c r="G18" s="44" t="s">
        <v>5</v>
      </c>
      <c r="H18" s="44">
        <v>50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>
        <f t="shared" si="0"/>
        <v>50</v>
      </c>
      <c r="T18" s="69">
        <v>14</v>
      </c>
      <c r="U18" s="37"/>
      <c r="V18" s="37"/>
      <c r="X18" s="37"/>
    </row>
    <row r="19" spans="1:24" ht="17.25" customHeight="1">
      <c r="A19" s="43">
        <v>16</v>
      </c>
      <c r="B19" s="56" t="s">
        <v>309</v>
      </c>
      <c r="C19" s="154"/>
      <c r="D19" s="154"/>
      <c r="E19" s="154"/>
      <c r="F19" s="154"/>
      <c r="G19" s="44"/>
      <c r="H19" s="44"/>
      <c r="I19" s="44" t="s">
        <v>5</v>
      </c>
      <c r="J19" s="44">
        <v>50</v>
      </c>
      <c r="K19" s="44"/>
      <c r="L19" s="44"/>
      <c r="M19" s="44"/>
      <c r="N19" s="44"/>
      <c r="O19" s="44"/>
      <c r="P19" s="44"/>
      <c r="Q19" s="44"/>
      <c r="R19" s="44"/>
      <c r="S19" s="45">
        <f t="shared" si="0"/>
        <v>50</v>
      </c>
      <c r="T19" s="154">
        <v>14</v>
      </c>
      <c r="U19" s="37"/>
      <c r="V19" s="37"/>
      <c r="X19" s="37"/>
    </row>
    <row r="20" spans="1:24" ht="17.25" customHeight="1">
      <c r="A20" s="43">
        <v>17</v>
      </c>
      <c r="B20" s="56" t="s">
        <v>133</v>
      </c>
      <c r="C20" s="44" t="s">
        <v>8</v>
      </c>
      <c r="D20" s="44">
        <v>40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5">
        <f t="shared" si="0"/>
        <v>40</v>
      </c>
      <c r="T20" s="45">
        <v>17</v>
      </c>
      <c r="U20" s="37"/>
      <c r="V20" s="37"/>
      <c r="X20" s="37"/>
    </row>
    <row r="21" spans="1:24" ht="18" customHeight="1">
      <c r="A21" s="43">
        <v>18</v>
      </c>
      <c r="B21" s="71" t="s">
        <v>58</v>
      </c>
      <c r="C21" s="44" t="s">
        <v>8</v>
      </c>
      <c r="D21" s="44">
        <v>40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5">
        <f t="shared" si="0"/>
        <v>40</v>
      </c>
      <c r="T21" s="45">
        <v>17</v>
      </c>
      <c r="U21" s="37"/>
      <c r="V21" s="37"/>
      <c r="X21" s="37"/>
    </row>
    <row r="22" spans="1:24" ht="15.75">
      <c r="A22" s="43">
        <v>19</v>
      </c>
      <c r="B22" s="56" t="s">
        <v>154</v>
      </c>
      <c r="C22" s="69" t="s">
        <v>8</v>
      </c>
      <c r="D22" s="69">
        <v>40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5">
        <f t="shared" si="0"/>
        <v>40</v>
      </c>
      <c r="T22" s="45">
        <v>17</v>
      </c>
      <c r="U22" s="37"/>
      <c r="V22" s="37"/>
      <c r="X22" s="37"/>
    </row>
    <row r="23" spans="1:24" ht="15.75">
      <c r="A23" s="43">
        <v>20</v>
      </c>
      <c r="B23" s="56" t="s">
        <v>219</v>
      </c>
      <c r="C23" s="69" t="s">
        <v>8</v>
      </c>
      <c r="D23" s="69">
        <v>40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5">
        <f t="shared" si="0"/>
        <v>40</v>
      </c>
      <c r="T23" s="45">
        <v>17</v>
      </c>
      <c r="U23" s="37"/>
      <c r="V23" s="37"/>
      <c r="X23" s="37"/>
    </row>
    <row r="24" spans="1:24" ht="15.75">
      <c r="A24" s="43">
        <v>21</v>
      </c>
      <c r="B24" s="56" t="s">
        <v>269</v>
      </c>
      <c r="C24" s="109"/>
      <c r="D24" s="109"/>
      <c r="E24" s="109"/>
      <c r="F24" s="109"/>
      <c r="G24" s="44" t="s">
        <v>8</v>
      </c>
      <c r="H24" s="44">
        <v>40</v>
      </c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5">
        <f t="shared" si="0"/>
        <v>40</v>
      </c>
      <c r="T24" s="45">
        <v>17</v>
      </c>
      <c r="U24" s="37"/>
      <c r="V24" s="37"/>
      <c r="X24" s="37"/>
    </row>
    <row r="25" spans="1:24" ht="15.75">
      <c r="A25" s="43">
        <v>22</v>
      </c>
      <c r="B25" s="56" t="s">
        <v>270</v>
      </c>
      <c r="C25" s="109"/>
      <c r="D25" s="109"/>
      <c r="E25" s="109"/>
      <c r="F25" s="109"/>
      <c r="G25" s="44" t="s">
        <v>8</v>
      </c>
      <c r="H25" s="44">
        <v>40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5">
        <f t="shared" si="0"/>
        <v>40</v>
      </c>
      <c r="T25" s="45">
        <v>17</v>
      </c>
      <c r="U25" s="37"/>
      <c r="V25" s="37"/>
      <c r="X25" s="37"/>
    </row>
    <row r="26" spans="1:24" ht="15.75">
      <c r="A26" s="43">
        <v>23</v>
      </c>
      <c r="B26" s="56" t="s">
        <v>271</v>
      </c>
      <c r="C26" s="109"/>
      <c r="D26" s="109"/>
      <c r="E26" s="109"/>
      <c r="F26" s="109"/>
      <c r="G26" s="44" t="s">
        <v>8</v>
      </c>
      <c r="H26" s="44">
        <v>40</v>
      </c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5">
        <f t="shared" si="0"/>
        <v>40</v>
      </c>
      <c r="T26" s="45">
        <v>17</v>
      </c>
      <c r="U26" s="37"/>
      <c r="V26" s="37"/>
      <c r="X26" s="37"/>
    </row>
    <row r="27" spans="1:24" ht="15.75">
      <c r="A27" s="43">
        <v>24</v>
      </c>
      <c r="B27" s="56" t="s">
        <v>272</v>
      </c>
      <c r="C27" s="109"/>
      <c r="D27" s="109"/>
      <c r="E27" s="109"/>
      <c r="F27" s="109"/>
      <c r="G27" s="44" t="s">
        <v>8</v>
      </c>
      <c r="H27" s="44">
        <v>40</v>
      </c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5">
        <f t="shared" si="0"/>
        <v>40</v>
      </c>
      <c r="T27" s="45">
        <v>17</v>
      </c>
      <c r="U27" s="37"/>
      <c r="V27" s="37"/>
      <c r="X27" s="37"/>
    </row>
    <row r="28" spans="11:24" ht="15.75"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37"/>
      <c r="V28" s="37"/>
      <c r="X28" s="37"/>
    </row>
    <row r="29" spans="6:24" ht="15.75"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X29" s="37"/>
    </row>
    <row r="30" spans="21:24" ht="15.75">
      <c r="U30" s="37"/>
      <c r="V30" s="37"/>
      <c r="X30" s="37"/>
    </row>
    <row r="31" spans="4:24" ht="15.75"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X31" s="37"/>
    </row>
    <row r="32" spans="21:24" ht="15.75">
      <c r="U32" s="37"/>
      <c r="V32" s="37"/>
      <c r="X32" s="37"/>
    </row>
  </sheetData>
  <sheetProtection/>
  <mergeCells count="5">
    <mergeCell ref="A1:X1"/>
    <mergeCell ref="B2:B3"/>
    <mergeCell ref="T2:T3"/>
    <mergeCell ref="A2:A3"/>
    <mergeCell ref="S2:S3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2" sqref="C1:D16384"/>
    </sheetView>
  </sheetViews>
  <sheetFormatPr defaultColWidth="9.140625" defaultRowHeight="15"/>
  <cols>
    <col min="2" max="2" width="50.421875" style="0" customWidth="1"/>
  </cols>
  <sheetData>
    <row r="1" spans="1:4" ht="24" thickBot="1">
      <c r="A1" s="377" t="s">
        <v>75</v>
      </c>
      <c r="B1" s="329"/>
      <c r="C1" s="329"/>
      <c r="D1" s="330"/>
    </row>
    <row r="2" spans="1:4" ht="136.5" customHeight="1">
      <c r="A2" s="294" t="s">
        <v>81</v>
      </c>
      <c r="B2" s="307" t="s">
        <v>0</v>
      </c>
      <c r="C2" s="381" t="s">
        <v>1</v>
      </c>
      <c r="D2" s="379" t="s">
        <v>2</v>
      </c>
    </row>
    <row r="3" spans="1:4" ht="15.75" thickBot="1">
      <c r="A3" s="371"/>
      <c r="B3" s="378"/>
      <c r="C3" s="382"/>
      <c r="D3" s="380"/>
    </row>
    <row r="4" spans="1:4" ht="18" customHeight="1">
      <c r="A4" s="24">
        <v>1</v>
      </c>
      <c r="B4" s="15" t="s">
        <v>76</v>
      </c>
      <c r="C4" s="25">
        <v>80</v>
      </c>
      <c r="D4" s="31">
        <v>1</v>
      </c>
    </row>
    <row r="5" spans="1:4" ht="18" customHeight="1">
      <c r="A5" s="18">
        <v>2</v>
      </c>
      <c r="B5" s="13" t="s">
        <v>38</v>
      </c>
      <c r="C5" s="22">
        <v>60</v>
      </c>
      <c r="D5" s="32">
        <v>2</v>
      </c>
    </row>
    <row r="6" spans="1:4" ht="18" customHeight="1" thickBot="1">
      <c r="A6" s="19"/>
      <c r="B6" s="30"/>
      <c r="C6" s="29"/>
      <c r="D6" s="27"/>
    </row>
  </sheetData>
  <sheetProtection/>
  <mergeCells count="5">
    <mergeCell ref="A1:D1"/>
    <mergeCell ref="B2:B3"/>
    <mergeCell ref="D2:D3"/>
    <mergeCell ref="A2:A3"/>
    <mergeCell ref="C2:C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C3" sqref="C1:D16384"/>
    </sheetView>
  </sheetViews>
  <sheetFormatPr defaultColWidth="9.140625" defaultRowHeight="15"/>
  <cols>
    <col min="2" max="2" width="46.28125" style="0" bestFit="1" customWidth="1"/>
    <col min="3" max="4" width="9.28125" style="0" customWidth="1"/>
  </cols>
  <sheetData>
    <row r="1" spans="1:6" ht="24" thickBot="1">
      <c r="A1" s="377" t="s">
        <v>114</v>
      </c>
      <c r="B1" s="329"/>
      <c r="C1" s="329"/>
      <c r="D1" s="329"/>
      <c r="E1" s="329"/>
      <c r="F1" s="330"/>
    </row>
    <row r="2" spans="1:6" ht="169.5" customHeight="1">
      <c r="A2" s="294" t="s">
        <v>81</v>
      </c>
      <c r="B2" s="307" t="s">
        <v>0</v>
      </c>
      <c r="C2" s="35" t="s">
        <v>115</v>
      </c>
      <c r="D2" s="35" t="s">
        <v>92</v>
      </c>
      <c r="E2" s="381" t="s">
        <v>1</v>
      </c>
      <c r="F2" s="379" t="s">
        <v>2</v>
      </c>
    </row>
    <row r="3" spans="1:6" ht="15" customHeight="1">
      <c r="A3" s="295"/>
      <c r="B3" s="308"/>
      <c r="C3" s="52" t="s">
        <v>3</v>
      </c>
      <c r="D3" s="53" t="s">
        <v>4</v>
      </c>
      <c r="E3" s="383"/>
      <c r="F3" s="384"/>
    </row>
    <row r="4" spans="1:6" ht="15.75">
      <c r="A4" s="58">
        <v>1</v>
      </c>
      <c r="B4" s="64" t="s">
        <v>77</v>
      </c>
      <c r="C4" s="43" t="s">
        <v>6</v>
      </c>
      <c r="D4" s="43">
        <v>80</v>
      </c>
      <c r="E4" s="60"/>
      <c r="F4" s="61"/>
    </row>
    <row r="5" spans="1:6" ht="15.75">
      <c r="A5" s="58">
        <v>2</v>
      </c>
      <c r="B5" s="64" t="s">
        <v>19</v>
      </c>
      <c r="C5" s="43" t="s">
        <v>7</v>
      </c>
      <c r="D5" s="43">
        <v>60</v>
      </c>
      <c r="E5" s="60"/>
      <c r="F5" s="61"/>
    </row>
    <row r="6" spans="1:6" ht="15.75">
      <c r="A6" s="58">
        <v>3</v>
      </c>
      <c r="B6" s="64" t="s">
        <v>116</v>
      </c>
      <c r="C6" s="99" t="s">
        <v>5</v>
      </c>
      <c r="D6" s="99">
        <v>50</v>
      </c>
      <c r="E6" s="62"/>
      <c r="F6" s="63"/>
    </row>
    <row r="7" spans="1:6" ht="15.75">
      <c r="A7" s="58">
        <v>4</v>
      </c>
      <c r="B7" s="66" t="s">
        <v>30</v>
      </c>
      <c r="C7" s="74" t="s">
        <v>5</v>
      </c>
      <c r="D7" s="74">
        <v>50</v>
      </c>
      <c r="E7" s="36"/>
      <c r="F7" s="36"/>
    </row>
    <row r="8" spans="1:6" ht="15.75">
      <c r="A8" s="58">
        <v>5</v>
      </c>
      <c r="B8" s="66" t="s">
        <v>51</v>
      </c>
      <c r="C8" s="74" t="s">
        <v>8</v>
      </c>
      <c r="D8" s="74">
        <v>40</v>
      </c>
      <c r="E8" s="36"/>
      <c r="F8" s="36"/>
    </row>
    <row r="9" spans="1:6" ht="15.75">
      <c r="A9" s="58">
        <v>6</v>
      </c>
      <c r="B9" s="66" t="s">
        <v>118</v>
      </c>
      <c r="C9" s="74" t="s">
        <v>8</v>
      </c>
      <c r="D9" s="74">
        <v>40</v>
      </c>
      <c r="E9" s="36"/>
      <c r="F9" s="36"/>
    </row>
    <row r="10" spans="1:6" ht="15.75">
      <c r="A10" s="58">
        <v>7</v>
      </c>
      <c r="B10" s="66" t="s">
        <v>119</v>
      </c>
      <c r="C10" s="74" t="s">
        <v>8</v>
      </c>
      <c r="D10" s="74">
        <v>40</v>
      </c>
      <c r="E10" s="36"/>
      <c r="F10" s="36"/>
    </row>
    <row r="11" spans="1:6" ht="15.75">
      <c r="A11" s="58">
        <v>8</v>
      </c>
      <c r="B11" s="66" t="s">
        <v>117</v>
      </c>
      <c r="C11" s="74" t="s">
        <v>8</v>
      </c>
      <c r="D11" s="74">
        <v>40</v>
      </c>
      <c r="E11" s="36"/>
      <c r="F11" s="36"/>
    </row>
  </sheetData>
  <sheetProtection/>
  <mergeCells count="5">
    <mergeCell ref="A1:F1"/>
    <mergeCell ref="A2:A3"/>
    <mergeCell ref="B2:B3"/>
    <mergeCell ref="E2:E3"/>
    <mergeCell ref="F2:F3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zoomScalePageLayoutView="0" workbookViewId="0" topLeftCell="A1">
      <selection activeCell="O4" sqref="O4:P5"/>
    </sheetView>
  </sheetViews>
  <sheetFormatPr defaultColWidth="9.140625" defaultRowHeight="15"/>
  <cols>
    <col min="2" max="2" width="59.421875" style="0" customWidth="1"/>
    <col min="17" max="17" width="9.8515625" style="0" customWidth="1"/>
  </cols>
  <sheetData>
    <row r="2" spans="1:18" ht="23.25">
      <c r="A2" s="262" t="s">
        <v>148</v>
      </c>
      <c r="B2" s="262"/>
      <c r="C2" s="262"/>
      <c r="D2" s="262"/>
      <c r="E2" s="145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</row>
    <row r="3" spans="1:18" ht="15.75" thickBot="1">
      <c r="A3" s="263" t="s">
        <v>81</v>
      </c>
      <c r="B3" s="263" t="s">
        <v>0</v>
      </c>
      <c r="C3" s="261" t="s">
        <v>146</v>
      </c>
      <c r="D3" s="261" t="s">
        <v>147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261" t="s">
        <v>1</v>
      </c>
      <c r="R3" s="261" t="s">
        <v>2</v>
      </c>
    </row>
    <row r="4" spans="1:18" ht="108.75" customHeight="1">
      <c r="A4" s="263"/>
      <c r="B4" s="263"/>
      <c r="C4" s="261"/>
      <c r="D4" s="261"/>
      <c r="E4" s="119" t="s">
        <v>225</v>
      </c>
      <c r="F4" s="119" t="s">
        <v>226</v>
      </c>
      <c r="G4" s="119" t="s">
        <v>280</v>
      </c>
      <c r="H4" s="119" t="s">
        <v>299</v>
      </c>
      <c r="I4" s="111" t="s">
        <v>305</v>
      </c>
      <c r="J4" s="111" t="s">
        <v>306</v>
      </c>
      <c r="K4" s="132" t="s">
        <v>335</v>
      </c>
      <c r="L4" s="219" t="s">
        <v>336</v>
      </c>
      <c r="M4" s="111" t="s">
        <v>373</v>
      </c>
      <c r="N4" s="111" t="s">
        <v>374</v>
      </c>
      <c r="O4" s="111" t="s">
        <v>396</v>
      </c>
      <c r="P4" s="111" t="s">
        <v>397</v>
      </c>
      <c r="Q4" s="261"/>
      <c r="R4" s="261"/>
    </row>
    <row r="5" spans="1:18" ht="20.25" customHeight="1">
      <c r="A5" s="43"/>
      <c r="B5" s="43"/>
      <c r="C5" s="112" t="s">
        <v>3</v>
      </c>
      <c r="D5" s="112" t="s">
        <v>4</v>
      </c>
      <c r="E5" s="112" t="s">
        <v>3</v>
      </c>
      <c r="F5" s="112" t="s">
        <v>4</v>
      </c>
      <c r="G5" s="112" t="s">
        <v>3</v>
      </c>
      <c r="H5" s="112" t="s">
        <v>4</v>
      </c>
      <c r="I5" s="43" t="s">
        <v>3</v>
      </c>
      <c r="J5" s="43" t="s">
        <v>4</v>
      </c>
      <c r="K5" s="12" t="s">
        <v>3</v>
      </c>
      <c r="L5" s="188" t="s">
        <v>4</v>
      </c>
      <c r="M5" s="43" t="s">
        <v>3</v>
      </c>
      <c r="N5" s="43" t="s">
        <v>4</v>
      </c>
      <c r="O5" s="43" t="s">
        <v>3</v>
      </c>
      <c r="P5" s="43" t="s">
        <v>4</v>
      </c>
      <c r="Q5" s="144" t="s">
        <v>1</v>
      </c>
      <c r="R5" s="144" t="s">
        <v>2</v>
      </c>
    </row>
    <row r="6" spans="1:18" ht="18.75">
      <c r="A6" s="43">
        <v>1</v>
      </c>
      <c r="B6" s="66" t="s">
        <v>345</v>
      </c>
      <c r="C6" s="36"/>
      <c r="D6" s="36"/>
      <c r="E6" s="36"/>
      <c r="F6" s="36"/>
      <c r="G6" s="221"/>
      <c r="H6" s="222"/>
      <c r="I6" s="221"/>
      <c r="J6" s="221"/>
      <c r="K6" s="221" t="s">
        <v>7</v>
      </c>
      <c r="L6" s="221">
        <v>60</v>
      </c>
      <c r="M6" s="165" t="s">
        <v>7</v>
      </c>
      <c r="N6" s="165">
        <v>60</v>
      </c>
      <c r="O6" s="165" t="s">
        <v>7</v>
      </c>
      <c r="P6" s="165">
        <v>80</v>
      </c>
      <c r="Q6" s="44">
        <f aca="true" t="shared" si="0" ref="Q6:Q19">SUM(D6:P6)</f>
        <v>200</v>
      </c>
      <c r="R6" s="106">
        <v>1</v>
      </c>
    </row>
    <row r="7" spans="1:18" ht="18">
      <c r="A7" s="43">
        <v>2</v>
      </c>
      <c r="B7" s="64" t="s">
        <v>310</v>
      </c>
      <c r="C7" s="67"/>
      <c r="D7" s="146"/>
      <c r="E7" s="146"/>
      <c r="F7" s="146"/>
      <c r="G7" s="223"/>
      <c r="H7" s="223"/>
      <c r="I7" s="223" t="s">
        <v>6</v>
      </c>
      <c r="J7" s="223">
        <v>80</v>
      </c>
      <c r="K7" s="223"/>
      <c r="L7" s="223"/>
      <c r="M7" s="166"/>
      <c r="N7" s="166"/>
      <c r="O7" s="166" t="s">
        <v>6</v>
      </c>
      <c r="P7" s="166">
        <v>100</v>
      </c>
      <c r="Q7" s="44">
        <f t="shared" si="0"/>
        <v>180</v>
      </c>
      <c r="R7" s="44">
        <v>2</v>
      </c>
    </row>
    <row r="8" spans="1:18" ht="18">
      <c r="A8" s="43">
        <v>3</v>
      </c>
      <c r="B8" s="64" t="s">
        <v>151</v>
      </c>
      <c r="C8" s="67" t="s">
        <v>5</v>
      </c>
      <c r="D8" s="146">
        <v>50</v>
      </c>
      <c r="E8" s="43" t="s">
        <v>7</v>
      </c>
      <c r="F8" s="43">
        <v>60</v>
      </c>
      <c r="G8" s="220"/>
      <c r="H8" s="220"/>
      <c r="I8" s="220" t="s">
        <v>7</v>
      </c>
      <c r="J8" s="220">
        <v>60</v>
      </c>
      <c r="K8" s="220"/>
      <c r="L8" s="220"/>
      <c r="M8" s="164"/>
      <c r="N8" s="164"/>
      <c r="O8" s="164"/>
      <c r="P8" s="164"/>
      <c r="Q8" s="44">
        <f t="shared" si="0"/>
        <v>170</v>
      </c>
      <c r="R8" s="44">
        <v>3</v>
      </c>
    </row>
    <row r="9" spans="1:18" ht="18.75">
      <c r="A9" s="43">
        <v>4</v>
      </c>
      <c r="B9" s="66" t="s">
        <v>300</v>
      </c>
      <c r="C9" s="36"/>
      <c r="D9" s="36"/>
      <c r="E9" s="36"/>
      <c r="F9" s="36"/>
      <c r="G9" s="221" t="s">
        <v>6</v>
      </c>
      <c r="H9" s="222">
        <v>80</v>
      </c>
      <c r="I9" s="221"/>
      <c r="J9" s="221"/>
      <c r="K9" s="221"/>
      <c r="L9" s="221"/>
      <c r="M9" s="165"/>
      <c r="N9" s="165"/>
      <c r="O9" s="165" t="s">
        <v>5</v>
      </c>
      <c r="P9" s="165">
        <v>60</v>
      </c>
      <c r="Q9" s="44">
        <f t="shared" si="0"/>
        <v>140</v>
      </c>
      <c r="R9" s="106">
        <v>4</v>
      </c>
    </row>
    <row r="10" spans="1:18" ht="18">
      <c r="A10" s="43">
        <v>5</v>
      </c>
      <c r="B10" s="64" t="s">
        <v>347</v>
      </c>
      <c r="C10" s="67"/>
      <c r="D10" s="146"/>
      <c r="E10" s="146"/>
      <c r="F10" s="146"/>
      <c r="G10" s="223"/>
      <c r="H10" s="223"/>
      <c r="I10" s="223"/>
      <c r="J10" s="223"/>
      <c r="K10" s="223" t="s">
        <v>5</v>
      </c>
      <c r="L10" s="223">
        <v>50</v>
      </c>
      <c r="M10" s="166"/>
      <c r="N10" s="166"/>
      <c r="O10" s="166" t="s">
        <v>5</v>
      </c>
      <c r="P10" s="166">
        <v>60</v>
      </c>
      <c r="Q10" s="44">
        <f t="shared" si="0"/>
        <v>110</v>
      </c>
      <c r="R10" s="44">
        <v>5</v>
      </c>
    </row>
    <row r="11" spans="1:18" ht="18.75">
      <c r="A11" s="43">
        <v>6</v>
      </c>
      <c r="B11" s="66" t="s">
        <v>301</v>
      </c>
      <c r="C11" s="36"/>
      <c r="D11" s="36"/>
      <c r="E11" s="36"/>
      <c r="F11" s="36"/>
      <c r="G11" s="221" t="s">
        <v>7</v>
      </c>
      <c r="H11" s="222">
        <v>60</v>
      </c>
      <c r="I11" s="221" t="s">
        <v>5</v>
      </c>
      <c r="J11" s="221">
        <v>50</v>
      </c>
      <c r="K11" s="221"/>
      <c r="L11" s="221"/>
      <c r="M11" s="165"/>
      <c r="N11" s="165"/>
      <c r="O11" s="165"/>
      <c r="P11" s="165"/>
      <c r="Q11" s="44">
        <f t="shared" si="0"/>
        <v>110</v>
      </c>
      <c r="R11" s="106">
        <v>5</v>
      </c>
    </row>
    <row r="12" spans="1:18" ht="18.75">
      <c r="A12" s="43">
        <v>7</v>
      </c>
      <c r="B12" s="66" t="s">
        <v>376</v>
      </c>
      <c r="C12" s="36"/>
      <c r="D12" s="36"/>
      <c r="E12" s="36"/>
      <c r="F12" s="36"/>
      <c r="G12" s="221"/>
      <c r="H12" s="222"/>
      <c r="I12" s="221"/>
      <c r="J12" s="221"/>
      <c r="K12" s="221"/>
      <c r="L12" s="221"/>
      <c r="M12" s="165" t="s">
        <v>6</v>
      </c>
      <c r="N12" s="165">
        <v>80</v>
      </c>
      <c r="O12" s="165"/>
      <c r="P12" s="165"/>
      <c r="Q12" s="44">
        <f t="shared" si="0"/>
        <v>80</v>
      </c>
      <c r="R12" s="106">
        <v>7</v>
      </c>
    </row>
    <row r="13" spans="1:18" ht="18.75">
      <c r="A13" s="43">
        <v>8</v>
      </c>
      <c r="B13" s="66" t="s">
        <v>344</v>
      </c>
      <c r="C13" s="36"/>
      <c r="D13" s="36"/>
      <c r="E13" s="36"/>
      <c r="F13" s="36"/>
      <c r="G13" s="221"/>
      <c r="H13" s="222"/>
      <c r="I13" s="221"/>
      <c r="J13" s="221"/>
      <c r="K13" s="221" t="s">
        <v>6</v>
      </c>
      <c r="L13" s="221">
        <v>80</v>
      </c>
      <c r="M13" s="165"/>
      <c r="N13" s="165"/>
      <c r="O13" s="165"/>
      <c r="P13" s="165"/>
      <c r="Q13" s="44">
        <f t="shared" si="0"/>
        <v>80</v>
      </c>
      <c r="R13" s="106">
        <v>7</v>
      </c>
    </row>
    <row r="14" spans="1:18" ht="18">
      <c r="A14" s="43">
        <v>9</v>
      </c>
      <c r="B14" s="64" t="s">
        <v>149</v>
      </c>
      <c r="C14" s="67" t="s">
        <v>6</v>
      </c>
      <c r="D14" s="146">
        <v>80</v>
      </c>
      <c r="E14" s="146"/>
      <c r="F14" s="146"/>
      <c r="G14" s="223"/>
      <c r="H14" s="223"/>
      <c r="I14" s="223"/>
      <c r="J14" s="223"/>
      <c r="K14" s="223"/>
      <c r="L14" s="223"/>
      <c r="M14" s="166"/>
      <c r="N14" s="166"/>
      <c r="O14" s="166"/>
      <c r="P14" s="166"/>
      <c r="Q14" s="44">
        <f t="shared" si="0"/>
        <v>80</v>
      </c>
      <c r="R14" s="44">
        <v>7</v>
      </c>
    </row>
    <row r="15" spans="1:18" ht="18">
      <c r="A15" s="43">
        <v>10</v>
      </c>
      <c r="B15" s="64" t="s">
        <v>224</v>
      </c>
      <c r="C15" s="130"/>
      <c r="D15" s="130"/>
      <c r="E15" s="43" t="s">
        <v>6</v>
      </c>
      <c r="F15" s="43">
        <v>80</v>
      </c>
      <c r="G15" s="220"/>
      <c r="H15" s="220"/>
      <c r="I15" s="220"/>
      <c r="J15" s="220"/>
      <c r="K15" s="220"/>
      <c r="L15" s="220"/>
      <c r="M15" s="164"/>
      <c r="N15" s="164"/>
      <c r="O15" s="164"/>
      <c r="P15" s="164"/>
      <c r="Q15" s="44">
        <f t="shared" si="0"/>
        <v>80</v>
      </c>
      <c r="R15" s="44">
        <v>7</v>
      </c>
    </row>
    <row r="16" spans="1:18" ht="18">
      <c r="A16" s="43">
        <v>11</v>
      </c>
      <c r="B16" s="64" t="s">
        <v>150</v>
      </c>
      <c r="C16" s="67" t="s">
        <v>7</v>
      </c>
      <c r="D16" s="146">
        <v>60</v>
      </c>
      <c r="E16" s="146"/>
      <c r="F16" s="146"/>
      <c r="G16" s="223"/>
      <c r="H16" s="223"/>
      <c r="I16" s="223"/>
      <c r="J16" s="223"/>
      <c r="K16" s="223"/>
      <c r="L16" s="223"/>
      <c r="M16" s="166"/>
      <c r="N16" s="166"/>
      <c r="O16" s="166"/>
      <c r="P16" s="166"/>
      <c r="Q16" s="44">
        <f t="shared" si="0"/>
        <v>60</v>
      </c>
      <c r="R16" s="44">
        <v>11</v>
      </c>
    </row>
    <row r="17" spans="1:18" ht="18">
      <c r="A17" s="43">
        <v>12</v>
      </c>
      <c r="B17" s="64" t="s">
        <v>346</v>
      </c>
      <c r="C17" s="67"/>
      <c r="D17" s="146"/>
      <c r="E17" s="146"/>
      <c r="F17" s="146"/>
      <c r="G17" s="223"/>
      <c r="H17" s="223"/>
      <c r="I17" s="223"/>
      <c r="J17" s="223"/>
      <c r="K17" s="223" t="s">
        <v>5</v>
      </c>
      <c r="L17" s="223">
        <v>50</v>
      </c>
      <c r="M17" s="166"/>
      <c r="N17" s="166"/>
      <c r="O17" s="166"/>
      <c r="P17" s="166"/>
      <c r="Q17" s="44">
        <f t="shared" si="0"/>
        <v>50</v>
      </c>
      <c r="R17" s="44">
        <v>12</v>
      </c>
    </row>
    <row r="18" spans="1:18" ht="18">
      <c r="A18" s="43">
        <v>13</v>
      </c>
      <c r="B18" s="64" t="s">
        <v>311</v>
      </c>
      <c r="C18" s="67"/>
      <c r="D18" s="146"/>
      <c r="E18" s="146"/>
      <c r="F18" s="146"/>
      <c r="G18" s="223"/>
      <c r="H18" s="223"/>
      <c r="I18" s="223" t="s">
        <v>5</v>
      </c>
      <c r="J18" s="223">
        <v>50</v>
      </c>
      <c r="K18" s="223"/>
      <c r="L18" s="223"/>
      <c r="M18" s="166"/>
      <c r="N18" s="166"/>
      <c r="O18" s="166"/>
      <c r="P18" s="166"/>
      <c r="Q18" s="44">
        <f t="shared" si="0"/>
        <v>50</v>
      </c>
      <c r="R18" s="44">
        <v>12</v>
      </c>
    </row>
    <row r="19" spans="1:18" ht="18">
      <c r="A19" s="43">
        <v>14</v>
      </c>
      <c r="B19" s="64" t="s">
        <v>152</v>
      </c>
      <c r="C19" s="67" t="s">
        <v>5</v>
      </c>
      <c r="D19" s="146">
        <v>50</v>
      </c>
      <c r="E19" s="146"/>
      <c r="F19" s="146"/>
      <c r="G19" s="146"/>
      <c r="H19" s="146"/>
      <c r="I19" s="223"/>
      <c r="J19" s="223"/>
      <c r="K19" s="223"/>
      <c r="L19" s="223"/>
      <c r="M19" s="166"/>
      <c r="N19" s="166"/>
      <c r="O19" s="166"/>
      <c r="P19" s="166"/>
      <c r="Q19" s="44">
        <f t="shared" si="0"/>
        <v>50</v>
      </c>
      <c r="R19" s="44">
        <v>12</v>
      </c>
    </row>
  </sheetData>
  <sheetProtection/>
  <mergeCells count="8">
    <mergeCell ref="Q3:Q4"/>
    <mergeCell ref="R3:R4"/>
    <mergeCell ref="A2:D2"/>
    <mergeCell ref="A3:A4"/>
    <mergeCell ref="B3:B4"/>
    <mergeCell ref="C3:C4"/>
    <mergeCell ref="D3:D4"/>
    <mergeCell ref="F2:R2"/>
  </mergeCells>
  <printOptions/>
  <pageMargins left="0.7" right="0.7" top="0.75" bottom="0.75" header="0.3" footer="0.3"/>
  <pageSetup fitToHeight="1" fitToWidth="1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56.8515625" style="0" bestFit="1" customWidth="1"/>
    <col min="3" max="3" width="13.00390625" style="0" customWidth="1"/>
    <col min="4" max="4" width="10.8515625" style="0" customWidth="1"/>
    <col min="13" max="13" width="9.8515625" style="0" customWidth="1"/>
  </cols>
  <sheetData>
    <row r="1" spans="1:14" ht="24" thickBot="1">
      <c r="A1" s="268" t="s">
        <v>343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70"/>
    </row>
    <row r="2" spans="1:6" ht="84.75" customHeight="1">
      <c r="A2" s="263" t="s">
        <v>81</v>
      </c>
      <c r="B2" s="263" t="s">
        <v>0</v>
      </c>
      <c r="C2" s="193" t="s">
        <v>335</v>
      </c>
      <c r="D2" s="202" t="s">
        <v>336</v>
      </c>
      <c r="E2" s="261" t="s">
        <v>1</v>
      </c>
      <c r="F2" s="261" t="s">
        <v>2</v>
      </c>
    </row>
    <row r="3" spans="1:6" ht="15.75">
      <c r="A3" s="263"/>
      <c r="B3" s="263"/>
      <c r="C3" s="197" t="s">
        <v>3</v>
      </c>
      <c r="D3" s="206" t="s">
        <v>4</v>
      </c>
      <c r="E3" s="261"/>
      <c r="F3" s="261"/>
    </row>
    <row r="4" spans="1:6" ht="15.75">
      <c r="A4" s="265"/>
      <c r="B4" s="266"/>
      <c r="C4" s="266"/>
      <c r="D4" s="267"/>
      <c r="E4" s="144" t="s">
        <v>1</v>
      </c>
      <c r="F4" s="144" t="s">
        <v>2</v>
      </c>
    </row>
    <row r="5" spans="1:6" ht="15.75">
      <c r="A5" s="43">
        <v>1</v>
      </c>
      <c r="B5" s="64" t="s">
        <v>341</v>
      </c>
      <c r="C5" s="43" t="s">
        <v>6</v>
      </c>
      <c r="D5" s="43">
        <v>80</v>
      </c>
      <c r="E5" s="43">
        <v>80</v>
      </c>
      <c r="F5" s="44">
        <v>1</v>
      </c>
    </row>
    <row r="6" spans="1:6" ht="15.75">
      <c r="A6" s="43">
        <v>2</v>
      </c>
      <c r="B6" s="66" t="s">
        <v>342</v>
      </c>
      <c r="C6" s="79" t="s">
        <v>7</v>
      </c>
      <c r="D6" s="79">
        <v>60</v>
      </c>
      <c r="E6" s="79">
        <v>60</v>
      </c>
      <c r="F6" s="106">
        <v>2</v>
      </c>
    </row>
    <row r="7" spans="1:6" ht="15.75">
      <c r="A7" s="43">
        <v>3</v>
      </c>
      <c r="B7" s="64"/>
      <c r="C7" s="43"/>
      <c r="D7" s="43"/>
      <c r="E7" s="44"/>
      <c r="F7" s="44"/>
    </row>
    <row r="8" spans="1:6" ht="15.75">
      <c r="A8" s="43">
        <v>4</v>
      </c>
      <c r="B8" s="64"/>
      <c r="C8" s="64"/>
      <c r="D8" s="64"/>
      <c r="E8" s="44"/>
      <c r="F8" s="44"/>
    </row>
    <row r="9" spans="1:6" ht="15.75">
      <c r="A9" s="43">
        <v>5</v>
      </c>
      <c r="B9" s="64"/>
      <c r="C9" s="64"/>
      <c r="D9" s="64"/>
      <c r="E9" s="44"/>
      <c r="F9" s="44"/>
    </row>
    <row r="10" spans="1:6" ht="15.75">
      <c r="A10" s="43">
        <v>6</v>
      </c>
      <c r="B10" s="66"/>
      <c r="C10" s="66"/>
      <c r="D10" s="66"/>
      <c r="E10" s="44"/>
      <c r="F10" s="106"/>
    </row>
    <row r="11" spans="1:6" ht="15.75">
      <c r="A11" s="43">
        <v>7</v>
      </c>
      <c r="B11" s="64"/>
      <c r="C11" s="64"/>
      <c r="D11" s="64"/>
      <c r="E11" s="44"/>
      <c r="F11" s="44"/>
    </row>
    <row r="12" spans="1:6" ht="15.75">
      <c r="A12" s="43">
        <v>8</v>
      </c>
      <c r="B12" s="64"/>
      <c r="C12" s="64"/>
      <c r="D12" s="64"/>
      <c r="E12" s="44"/>
      <c r="F12" s="44"/>
    </row>
    <row r="13" spans="1:6" ht="15.75">
      <c r="A13" s="43">
        <v>9</v>
      </c>
      <c r="B13" s="64"/>
      <c r="C13" s="64"/>
      <c r="D13" s="64"/>
      <c r="E13" s="44"/>
      <c r="F13" s="44"/>
    </row>
  </sheetData>
  <sheetProtection/>
  <mergeCells count="6">
    <mergeCell ref="A4:D4"/>
    <mergeCell ref="A2:A3"/>
    <mergeCell ref="B2:B3"/>
    <mergeCell ref="E2:E3"/>
    <mergeCell ref="F2:F3"/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zoomScalePageLayoutView="0" workbookViewId="0" topLeftCell="A2">
      <selection activeCell="Q2" sqref="Q2:R3"/>
    </sheetView>
  </sheetViews>
  <sheetFormatPr defaultColWidth="9.140625" defaultRowHeight="15"/>
  <cols>
    <col min="1" max="1" width="4.7109375" style="0" customWidth="1"/>
    <col min="2" max="2" width="32.140625" style="0" bestFit="1" customWidth="1"/>
    <col min="24" max="24" width="8.7109375" style="49" customWidth="1"/>
  </cols>
  <sheetData>
    <row r="1" spans="1:24" ht="24" thickBot="1">
      <c r="A1" s="245" t="s">
        <v>82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7"/>
    </row>
    <row r="2" spans="1:24" ht="119.25" customHeight="1">
      <c r="A2" s="271" t="s">
        <v>81</v>
      </c>
      <c r="B2" s="271" t="s">
        <v>0</v>
      </c>
      <c r="C2" s="111" t="s">
        <v>146</v>
      </c>
      <c r="D2" s="111" t="s">
        <v>166</v>
      </c>
      <c r="E2" s="111" t="s">
        <v>258</v>
      </c>
      <c r="F2" s="111" t="s">
        <v>248</v>
      </c>
      <c r="G2" s="111" t="s">
        <v>265</v>
      </c>
      <c r="H2" s="111" t="s">
        <v>267</v>
      </c>
      <c r="I2" s="111" t="s">
        <v>305</v>
      </c>
      <c r="J2" s="111" t="s">
        <v>306</v>
      </c>
      <c r="K2" s="132" t="s">
        <v>335</v>
      </c>
      <c r="L2" s="219" t="s">
        <v>336</v>
      </c>
      <c r="M2" s="111" t="s">
        <v>373</v>
      </c>
      <c r="N2" s="111" t="s">
        <v>374</v>
      </c>
      <c r="O2" s="111" t="s">
        <v>381</v>
      </c>
      <c r="P2" s="111" t="s">
        <v>382</v>
      </c>
      <c r="Q2" s="111" t="s">
        <v>396</v>
      </c>
      <c r="R2" s="111" t="s">
        <v>397</v>
      </c>
      <c r="S2" s="273" t="s">
        <v>1</v>
      </c>
      <c r="T2" s="272" t="s">
        <v>2</v>
      </c>
      <c r="X2"/>
    </row>
    <row r="3" spans="1:24" ht="15.75">
      <c r="A3" s="271"/>
      <c r="B3" s="271"/>
      <c r="C3" s="112" t="s">
        <v>3</v>
      </c>
      <c r="D3" s="112" t="s">
        <v>4</v>
      </c>
      <c r="E3" s="112" t="s">
        <v>3</v>
      </c>
      <c r="F3" s="112" t="s">
        <v>4</v>
      </c>
      <c r="G3" s="112" t="s">
        <v>3</v>
      </c>
      <c r="H3" s="112" t="s">
        <v>4</v>
      </c>
      <c r="I3" s="43" t="s">
        <v>3</v>
      </c>
      <c r="J3" s="43" t="s">
        <v>4</v>
      </c>
      <c r="K3" s="12" t="s">
        <v>3</v>
      </c>
      <c r="L3" s="188" t="s">
        <v>4</v>
      </c>
      <c r="M3" s="43" t="s">
        <v>3</v>
      </c>
      <c r="N3" s="43" t="s">
        <v>4</v>
      </c>
      <c r="O3" s="43" t="s">
        <v>3</v>
      </c>
      <c r="P3" s="43" t="s">
        <v>4</v>
      </c>
      <c r="Q3" s="43" t="s">
        <v>3</v>
      </c>
      <c r="R3" s="43" t="s">
        <v>4</v>
      </c>
      <c r="S3" s="274"/>
      <c r="T3" s="272"/>
      <c r="X3"/>
    </row>
    <row r="4" spans="1:24" ht="18" customHeight="1">
      <c r="A4" s="213">
        <v>1</v>
      </c>
      <c r="B4" s="167" t="s">
        <v>124</v>
      </c>
      <c r="C4" s="44" t="s">
        <v>7</v>
      </c>
      <c r="D4" s="44">
        <v>60</v>
      </c>
      <c r="E4" s="44" t="s">
        <v>7</v>
      </c>
      <c r="F4" s="44">
        <v>60</v>
      </c>
      <c r="G4" s="44" t="s">
        <v>7</v>
      </c>
      <c r="H4" s="44">
        <v>60</v>
      </c>
      <c r="I4" s="44" t="s">
        <v>7</v>
      </c>
      <c r="J4" s="44">
        <v>60</v>
      </c>
      <c r="K4" s="44" t="s">
        <v>5</v>
      </c>
      <c r="L4" s="44">
        <v>50</v>
      </c>
      <c r="M4" s="44" t="s">
        <v>7</v>
      </c>
      <c r="N4" s="44">
        <v>60</v>
      </c>
      <c r="O4" s="44" t="s">
        <v>6</v>
      </c>
      <c r="P4" s="44">
        <v>80</v>
      </c>
      <c r="Q4" s="40" t="s">
        <v>5</v>
      </c>
      <c r="R4" s="40">
        <v>60</v>
      </c>
      <c r="S4" s="67">
        <f>SUM(D4:R4)</f>
        <v>490</v>
      </c>
      <c r="T4" s="115">
        <v>1</v>
      </c>
      <c r="X4"/>
    </row>
    <row r="5" spans="1:24" ht="18" customHeight="1">
      <c r="A5" s="224">
        <v>2</v>
      </c>
      <c r="B5" s="162" t="s">
        <v>39</v>
      </c>
      <c r="C5" s="43" t="s">
        <v>6</v>
      </c>
      <c r="D5" s="43">
        <v>80</v>
      </c>
      <c r="E5" s="43" t="s">
        <v>6</v>
      </c>
      <c r="F5" s="43">
        <v>80</v>
      </c>
      <c r="G5" s="43" t="s">
        <v>6</v>
      </c>
      <c r="H5" s="43">
        <v>80</v>
      </c>
      <c r="I5" s="43" t="s">
        <v>6</v>
      </c>
      <c r="J5" s="43">
        <v>80</v>
      </c>
      <c r="K5" s="43" t="s">
        <v>7</v>
      </c>
      <c r="L5" s="43">
        <v>60</v>
      </c>
      <c r="M5" s="43"/>
      <c r="N5" s="43"/>
      <c r="O5" s="43"/>
      <c r="P5" s="43"/>
      <c r="Q5" s="107"/>
      <c r="R5" s="107"/>
      <c r="S5" s="67">
        <f aca="true" t="shared" si="0" ref="S5:S16">SUM(D5:R5)</f>
        <v>380</v>
      </c>
      <c r="T5" s="115">
        <v>2</v>
      </c>
      <c r="X5"/>
    </row>
    <row r="6" spans="1:24" ht="18" customHeight="1">
      <c r="A6" s="224">
        <v>3</v>
      </c>
      <c r="B6" s="167" t="s">
        <v>190</v>
      </c>
      <c r="C6" s="44" t="s">
        <v>5</v>
      </c>
      <c r="D6" s="44">
        <v>50</v>
      </c>
      <c r="E6" s="44" t="s">
        <v>5</v>
      </c>
      <c r="F6" s="44">
        <v>50</v>
      </c>
      <c r="G6" s="44"/>
      <c r="H6" s="44"/>
      <c r="I6" s="44" t="s">
        <v>5</v>
      </c>
      <c r="J6" s="44">
        <v>50</v>
      </c>
      <c r="K6" s="44" t="s">
        <v>8</v>
      </c>
      <c r="L6" s="44">
        <v>40</v>
      </c>
      <c r="M6" s="44" t="s">
        <v>6</v>
      </c>
      <c r="N6" s="44">
        <v>80</v>
      </c>
      <c r="O6" s="44"/>
      <c r="P6" s="44"/>
      <c r="Q6" s="40" t="s">
        <v>5</v>
      </c>
      <c r="R6" s="40">
        <v>60</v>
      </c>
      <c r="S6" s="67">
        <f t="shared" si="0"/>
        <v>330</v>
      </c>
      <c r="T6" s="69">
        <v>3</v>
      </c>
      <c r="X6"/>
    </row>
    <row r="7" spans="1:20" ht="18" customHeight="1">
      <c r="A7" s="224">
        <v>4</v>
      </c>
      <c r="B7" s="167" t="s">
        <v>276</v>
      </c>
      <c r="C7" s="56"/>
      <c r="D7" s="56"/>
      <c r="E7" s="56"/>
      <c r="F7" s="56"/>
      <c r="G7" s="44" t="s">
        <v>5</v>
      </c>
      <c r="H7" s="44">
        <v>50</v>
      </c>
      <c r="I7" s="44" t="s">
        <v>8</v>
      </c>
      <c r="J7" s="44">
        <v>40</v>
      </c>
      <c r="K7" s="44" t="s">
        <v>6</v>
      </c>
      <c r="L7" s="44">
        <v>80</v>
      </c>
      <c r="M7" s="44"/>
      <c r="N7" s="44"/>
      <c r="O7" s="44"/>
      <c r="P7" s="44"/>
      <c r="Q7" s="44" t="s">
        <v>7</v>
      </c>
      <c r="R7" s="44">
        <v>80</v>
      </c>
      <c r="S7" s="67">
        <f t="shared" si="0"/>
        <v>250</v>
      </c>
      <c r="T7" s="69">
        <v>4</v>
      </c>
    </row>
    <row r="8" spans="1:24" ht="15.75">
      <c r="A8" s="224">
        <v>5</v>
      </c>
      <c r="B8" s="168" t="s">
        <v>13</v>
      </c>
      <c r="C8" s="44" t="s">
        <v>5</v>
      </c>
      <c r="D8" s="44">
        <v>50</v>
      </c>
      <c r="E8" s="44"/>
      <c r="F8" s="44"/>
      <c r="G8" s="44"/>
      <c r="H8" s="44"/>
      <c r="I8" s="44" t="s">
        <v>8</v>
      </c>
      <c r="J8" s="44">
        <v>40</v>
      </c>
      <c r="K8" s="44" t="s">
        <v>5</v>
      </c>
      <c r="L8" s="44">
        <v>50</v>
      </c>
      <c r="M8" s="44"/>
      <c r="N8" s="44"/>
      <c r="O8" s="44"/>
      <c r="P8" s="44"/>
      <c r="Q8" s="40" t="s">
        <v>8</v>
      </c>
      <c r="R8" s="40">
        <v>50</v>
      </c>
      <c r="S8" s="67">
        <f t="shared" si="0"/>
        <v>190</v>
      </c>
      <c r="T8" s="115">
        <v>5</v>
      </c>
      <c r="V8" s="49"/>
      <c r="X8"/>
    </row>
    <row r="9" spans="1:24" ht="15.75">
      <c r="A9" s="224">
        <v>6</v>
      </c>
      <c r="B9" s="66" t="s">
        <v>192</v>
      </c>
      <c r="C9" s="44" t="s">
        <v>8</v>
      </c>
      <c r="D9" s="44">
        <v>40</v>
      </c>
      <c r="E9" s="44"/>
      <c r="F9" s="44"/>
      <c r="G9" s="44" t="s">
        <v>5</v>
      </c>
      <c r="H9" s="44">
        <v>50</v>
      </c>
      <c r="I9" s="44"/>
      <c r="J9" s="44"/>
      <c r="K9" s="44" t="s">
        <v>8</v>
      </c>
      <c r="L9" s="44">
        <v>40</v>
      </c>
      <c r="M9" s="44"/>
      <c r="N9" s="44"/>
      <c r="O9" s="44"/>
      <c r="P9" s="44"/>
      <c r="Q9" s="44" t="s">
        <v>8</v>
      </c>
      <c r="R9" s="44">
        <v>50</v>
      </c>
      <c r="S9" s="67">
        <f t="shared" si="0"/>
        <v>180</v>
      </c>
      <c r="T9" s="115">
        <v>6</v>
      </c>
      <c r="X9"/>
    </row>
    <row r="10" spans="1:24" ht="18" customHeight="1">
      <c r="A10" s="224">
        <v>7</v>
      </c>
      <c r="B10" s="167" t="s">
        <v>78</v>
      </c>
      <c r="C10" s="44" t="s">
        <v>8</v>
      </c>
      <c r="D10" s="44">
        <v>40</v>
      </c>
      <c r="E10" s="44"/>
      <c r="F10" s="44"/>
      <c r="G10" s="44"/>
      <c r="H10" s="44"/>
      <c r="I10" s="44" t="s">
        <v>5</v>
      </c>
      <c r="J10" s="44">
        <v>50</v>
      </c>
      <c r="K10" s="44"/>
      <c r="L10" s="44"/>
      <c r="M10" s="44"/>
      <c r="N10" s="44"/>
      <c r="O10" s="44"/>
      <c r="P10" s="44"/>
      <c r="Q10" s="44" t="s">
        <v>8</v>
      </c>
      <c r="R10" s="44">
        <v>50</v>
      </c>
      <c r="S10" s="67">
        <f>SUM(D10:R10)</f>
        <v>140</v>
      </c>
      <c r="T10" s="115">
        <v>7</v>
      </c>
      <c r="X10"/>
    </row>
    <row r="11" spans="1:24" ht="18" customHeight="1">
      <c r="A11" s="224">
        <v>8</v>
      </c>
      <c r="B11" s="167" t="s">
        <v>91</v>
      </c>
      <c r="C11" s="44" t="s">
        <v>8</v>
      </c>
      <c r="D11" s="44">
        <v>40</v>
      </c>
      <c r="E11" s="44"/>
      <c r="F11" s="44"/>
      <c r="G11" s="44"/>
      <c r="H11" s="44"/>
      <c r="I11" s="44" t="s">
        <v>8</v>
      </c>
      <c r="J11" s="44">
        <v>40</v>
      </c>
      <c r="K11" s="44"/>
      <c r="L11" s="44"/>
      <c r="M11" s="44"/>
      <c r="N11" s="44"/>
      <c r="O11" s="44"/>
      <c r="P11" s="44"/>
      <c r="Q11" s="44" t="s">
        <v>8</v>
      </c>
      <c r="R11" s="44">
        <v>50</v>
      </c>
      <c r="S11" s="67">
        <f>SUM(D11:R11)</f>
        <v>130</v>
      </c>
      <c r="T11" s="115">
        <v>8</v>
      </c>
      <c r="X11"/>
    </row>
    <row r="12" spans="1:24" ht="18" customHeight="1">
      <c r="A12" s="224">
        <v>9</v>
      </c>
      <c r="B12" s="66" t="s">
        <v>259</v>
      </c>
      <c r="C12" s="116"/>
      <c r="D12" s="116"/>
      <c r="E12" s="44" t="s">
        <v>5</v>
      </c>
      <c r="F12" s="44">
        <v>50</v>
      </c>
      <c r="G12" s="44"/>
      <c r="H12" s="44"/>
      <c r="I12" s="44"/>
      <c r="J12" s="44"/>
      <c r="K12" s="44"/>
      <c r="L12" s="44"/>
      <c r="M12" s="44"/>
      <c r="N12" s="44"/>
      <c r="O12" s="44" t="s">
        <v>7</v>
      </c>
      <c r="P12" s="44">
        <v>60</v>
      </c>
      <c r="Q12" s="44"/>
      <c r="R12" s="44"/>
      <c r="S12" s="67">
        <f>SUM(D12:R12)</f>
        <v>110</v>
      </c>
      <c r="T12" s="115">
        <v>9</v>
      </c>
      <c r="X12"/>
    </row>
    <row r="13" spans="1:24" ht="18" customHeight="1">
      <c r="A13" s="224">
        <v>10</v>
      </c>
      <c r="B13" s="66" t="s">
        <v>402</v>
      </c>
      <c r="C13" s="116"/>
      <c r="D13" s="116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 t="s">
        <v>6</v>
      </c>
      <c r="R13" s="44">
        <v>100</v>
      </c>
      <c r="S13" s="67">
        <f>SUM(D13:R13)</f>
        <v>100</v>
      </c>
      <c r="T13" s="115">
        <v>10</v>
      </c>
      <c r="X13"/>
    </row>
    <row r="14" spans="1:24" ht="15.75">
      <c r="A14" s="224">
        <v>11</v>
      </c>
      <c r="B14" s="167" t="s">
        <v>312</v>
      </c>
      <c r="C14" s="56"/>
      <c r="D14" s="56"/>
      <c r="E14" s="56"/>
      <c r="F14" s="56"/>
      <c r="G14" s="44"/>
      <c r="H14" s="44"/>
      <c r="I14" s="44" t="s">
        <v>8</v>
      </c>
      <c r="J14" s="44">
        <v>40</v>
      </c>
      <c r="K14" s="44" t="s">
        <v>8</v>
      </c>
      <c r="L14" s="44">
        <v>40</v>
      </c>
      <c r="M14" s="44"/>
      <c r="N14" s="44"/>
      <c r="O14" s="44"/>
      <c r="P14" s="44"/>
      <c r="Q14" s="44"/>
      <c r="R14" s="44"/>
      <c r="S14" s="67">
        <f>SUM(D14:R14)</f>
        <v>80</v>
      </c>
      <c r="T14" s="115">
        <v>11</v>
      </c>
      <c r="X14"/>
    </row>
    <row r="15" spans="1:24" ht="15.75">
      <c r="A15" s="224">
        <v>12</v>
      </c>
      <c r="B15" s="167" t="s">
        <v>348</v>
      </c>
      <c r="C15" s="56"/>
      <c r="D15" s="56"/>
      <c r="E15" s="56"/>
      <c r="F15" s="56"/>
      <c r="G15" s="44"/>
      <c r="H15" s="44"/>
      <c r="I15" s="44"/>
      <c r="J15" s="44"/>
      <c r="K15" s="44" t="s">
        <v>8</v>
      </c>
      <c r="L15" s="44">
        <v>40</v>
      </c>
      <c r="M15" s="44"/>
      <c r="N15" s="44"/>
      <c r="O15" s="44"/>
      <c r="P15" s="44"/>
      <c r="Q15" s="44"/>
      <c r="R15" s="44"/>
      <c r="S15" s="67">
        <f t="shared" si="0"/>
        <v>40</v>
      </c>
      <c r="T15" s="115">
        <v>12</v>
      </c>
      <c r="X15"/>
    </row>
    <row r="16" spans="1:24" ht="15.75">
      <c r="A16" s="224">
        <v>13</v>
      </c>
      <c r="B16" s="66" t="s">
        <v>191</v>
      </c>
      <c r="C16" s="44" t="s">
        <v>8</v>
      </c>
      <c r="D16" s="44">
        <v>40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67">
        <f t="shared" si="0"/>
        <v>40</v>
      </c>
      <c r="T16" s="115">
        <v>12</v>
      </c>
      <c r="X16"/>
    </row>
    <row r="17" spans="1:20" s="37" customFormat="1" ht="15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4" s="37" customFormat="1" ht="15.75">
      <c r="A18"/>
      <c r="B18"/>
      <c r="C18"/>
      <c r="D18"/>
    </row>
    <row r="19" spans="1:4" s="37" customFormat="1" ht="15.75">
      <c r="A19"/>
      <c r="B19"/>
      <c r="C19"/>
      <c r="D19"/>
    </row>
    <row r="20" ht="15">
      <c r="X20"/>
    </row>
  </sheetData>
  <sheetProtection/>
  <mergeCells count="5">
    <mergeCell ref="A1:X1"/>
    <mergeCell ref="B2:B3"/>
    <mergeCell ref="T2:T3"/>
    <mergeCell ref="A2:A3"/>
    <mergeCell ref="S2:S3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PageLayoutView="0" workbookViewId="0" topLeftCell="C8">
      <selection activeCell="O35" sqref="O35"/>
    </sheetView>
  </sheetViews>
  <sheetFormatPr defaultColWidth="9.140625" defaultRowHeight="15"/>
  <cols>
    <col min="2" max="2" width="61.140625" style="0" customWidth="1"/>
  </cols>
  <sheetData>
    <row r="1" spans="1:20" ht="24" thickBot="1">
      <c r="A1" s="245" t="s">
        <v>214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7"/>
    </row>
    <row r="2" spans="1:20" ht="120">
      <c r="A2" s="263" t="s">
        <v>81</v>
      </c>
      <c r="B2" s="263" t="s">
        <v>0</v>
      </c>
      <c r="C2" s="111" t="s">
        <v>146</v>
      </c>
      <c r="D2" s="111" t="s">
        <v>166</v>
      </c>
      <c r="E2" s="119" t="s">
        <v>225</v>
      </c>
      <c r="F2" s="119" t="s">
        <v>226</v>
      </c>
      <c r="G2" s="119" t="s">
        <v>280</v>
      </c>
      <c r="H2" s="119" t="s">
        <v>297</v>
      </c>
      <c r="I2" s="111" t="s">
        <v>305</v>
      </c>
      <c r="J2" s="111" t="s">
        <v>306</v>
      </c>
      <c r="K2" s="132" t="s">
        <v>335</v>
      </c>
      <c r="L2" s="219" t="s">
        <v>336</v>
      </c>
      <c r="M2" s="111" t="s">
        <v>373</v>
      </c>
      <c r="N2" s="111" t="s">
        <v>374</v>
      </c>
      <c r="O2" s="111" t="s">
        <v>381</v>
      </c>
      <c r="P2" s="111" t="s">
        <v>382</v>
      </c>
      <c r="Q2" s="111" t="s">
        <v>396</v>
      </c>
      <c r="R2" s="111" t="s">
        <v>397</v>
      </c>
      <c r="S2" s="261" t="s">
        <v>1</v>
      </c>
      <c r="T2" s="261" t="s">
        <v>2</v>
      </c>
    </row>
    <row r="3" spans="1:20" ht="15.75">
      <c r="A3" s="263"/>
      <c r="B3" s="263"/>
      <c r="C3" s="112" t="s">
        <v>3</v>
      </c>
      <c r="D3" s="112" t="s">
        <v>4</v>
      </c>
      <c r="E3" s="112" t="s">
        <v>3</v>
      </c>
      <c r="F3" s="112" t="s">
        <v>4</v>
      </c>
      <c r="G3" s="112" t="s">
        <v>3</v>
      </c>
      <c r="H3" s="112" t="s">
        <v>4</v>
      </c>
      <c r="I3" s="43" t="s">
        <v>3</v>
      </c>
      <c r="J3" s="43" t="s">
        <v>4</v>
      </c>
      <c r="K3" s="12" t="s">
        <v>3</v>
      </c>
      <c r="L3" s="188" t="s">
        <v>4</v>
      </c>
      <c r="M3" s="43" t="s">
        <v>3</v>
      </c>
      <c r="N3" s="43" t="s">
        <v>4</v>
      </c>
      <c r="O3" s="43" t="s">
        <v>3</v>
      </c>
      <c r="P3" s="43" t="s">
        <v>4</v>
      </c>
      <c r="Q3" s="43" t="s">
        <v>3</v>
      </c>
      <c r="R3" s="43" t="s">
        <v>4</v>
      </c>
      <c r="S3" s="261"/>
      <c r="T3" s="261"/>
    </row>
    <row r="4" spans="1:20" ht="15.75">
      <c r="A4" s="44">
        <v>1</v>
      </c>
      <c r="B4" s="56" t="s">
        <v>187</v>
      </c>
      <c r="C4" s="44" t="s">
        <v>5</v>
      </c>
      <c r="D4" s="44">
        <v>50</v>
      </c>
      <c r="E4" s="44" t="s">
        <v>7</v>
      </c>
      <c r="F4" s="44">
        <v>60</v>
      </c>
      <c r="G4" s="44" t="s">
        <v>7</v>
      </c>
      <c r="H4" s="44">
        <v>60</v>
      </c>
      <c r="I4" s="44"/>
      <c r="J4" s="44"/>
      <c r="K4" s="44"/>
      <c r="L4" s="44"/>
      <c r="M4" s="109" t="s">
        <v>7</v>
      </c>
      <c r="N4" s="109">
        <v>60</v>
      </c>
      <c r="O4" s="109"/>
      <c r="P4" s="109"/>
      <c r="Q4" s="109"/>
      <c r="R4" s="109"/>
      <c r="S4" s="44">
        <f>SUM(D4:R4)</f>
        <v>230</v>
      </c>
      <c r="T4" s="44">
        <v>1</v>
      </c>
    </row>
    <row r="5" spans="1:20" ht="15.75">
      <c r="A5" s="44">
        <v>2</v>
      </c>
      <c r="B5" s="71" t="s">
        <v>228</v>
      </c>
      <c r="C5" s="44" t="s">
        <v>6</v>
      </c>
      <c r="D5" s="44">
        <v>80</v>
      </c>
      <c r="E5" s="44" t="s">
        <v>6</v>
      </c>
      <c r="F5" s="44">
        <v>80</v>
      </c>
      <c r="G5" s="44" t="s">
        <v>5</v>
      </c>
      <c r="H5" s="44">
        <v>50</v>
      </c>
      <c r="I5" s="44"/>
      <c r="J5" s="44"/>
      <c r="K5" s="44"/>
      <c r="L5" s="44"/>
      <c r="M5" s="109"/>
      <c r="N5" s="109"/>
      <c r="O5" s="109"/>
      <c r="P5" s="109"/>
      <c r="Q5" s="109"/>
      <c r="R5" s="109"/>
      <c r="S5" s="44">
        <f aca="true" t="shared" si="0" ref="S5:S23">SUM(D5:R5)</f>
        <v>210</v>
      </c>
      <c r="T5" s="44">
        <v>2</v>
      </c>
    </row>
    <row r="6" spans="1:20" ht="15.75">
      <c r="A6" s="44">
        <v>3</v>
      </c>
      <c r="B6" s="71" t="s">
        <v>229</v>
      </c>
      <c r="C6" s="56"/>
      <c r="D6" s="56"/>
      <c r="E6" s="44" t="s">
        <v>5</v>
      </c>
      <c r="F6" s="44">
        <v>50</v>
      </c>
      <c r="G6" s="44" t="s">
        <v>5</v>
      </c>
      <c r="H6" s="44">
        <v>50</v>
      </c>
      <c r="I6" s="44"/>
      <c r="J6" s="44"/>
      <c r="K6" s="44" t="s">
        <v>5</v>
      </c>
      <c r="L6" s="44">
        <v>50</v>
      </c>
      <c r="M6" s="109"/>
      <c r="N6" s="109"/>
      <c r="O6" s="109"/>
      <c r="P6" s="109"/>
      <c r="Q6" s="109"/>
      <c r="R6" s="109"/>
      <c r="S6" s="44">
        <f t="shared" si="0"/>
        <v>150</v>
      </c>
      <c r="T6" s="44">
        <v>3</v>
      </c>
    </row>
    <row r="7" spans="1:20" ht="15.75">
      <c r="A7" s="44">
        <v>4</v>
      </c>
      <c r="B7" s="56" t="s">
        <v>313</v>
      </c>
      <c r="C7" s="44"/>
      <c r="D7" s="44"/>
      <c r="E7" s="44"/>
      <c r="F7" s="44"/>
      <c r="G7" s="44"/>
      <c r="H7" s="44"/>
      <c r="I7" s="44" t="s">
        <v>6</v>
      </c>
      <c r="J7" s="44">
        <v>80</v>
      </c>
      <c r="K7" s="44" t="s">
        <v>7</v>
      </c>
      <c r="L7" s="44">
        <v>60</v>
      </c>
      <c r="M7" s="109"/>
      <c r="N7" s="109"/>
      <c r="O7" s="109"/>
      <c r="P7" s="109"/>
      <c r="Q7" s="109"/>
      <c r="R7" s="109"/>
      <c r="S7" s="44">
        <f t="shared" si="0"/>
        <v>140</v>
      </c>
      <c r="T7" s="44">
        <v>4</v>
      </c>
    </row>
    <row r="8" spans="1:20" ht="15.75">
      <c r="A8" s="44">
        <v>5</v>
      </c>
      <c r="B8" s="56" t="s">
        <v>350</v>
      </c>
      <c r="C8" s="39"/>
      <c r="D8" s="39"/>
      <c r="E8" s="39"/>
      <c r="F8" s="39"/>
      <c r="G8" s="44"/>
      <c r="H8" s="44"/>
      <c r="I8" s="44"/>
      <c r="J8" s="44"/>
      <c r="K8" s="44" t="s">
        <v>5</v>
      </c>
      <c r="L8" s="44">
        <v>50</v>
      </c>
      <c r="M8" s="109" t="s">
        <v>6</v>
      </c>
      <c r="N8" s="109">
        <v>80</v>
      </c>
      <c r="O8" s="109"/>
      <c r="P8" s="109"/>
      <c r="Q8" s="109"/>
      <c r="R8" s="109"/>
      <c r="S8" s="44">
        <f t="shared" si="0"/>
        <v>130</v>
      </c>
      <c r="T8" s="173">
        <v>5</v>
      </c>
    </row>
    <row r="9" spans="1:20" ht="15.75">
      <c r="A9" s="44">
        <v>6</v>
      </c>
      <c r="B9" s="56" t="s">
        <v>314</v>
      </c>
      <c r="C9" s="39"/>
      <c r="D9" s="39"/>
      <c r="E9" s="39"/>
      <c r="F9" s="39"/>
      <c r="G9" s="44"/>
      <c r="H9" s="44"/>
      <c r="I9" s="44" t="s">
        <v>7</v>
      </c>
      <c r="J9" s="44">
        <v>60</v>
      </c>
      <c r="K9" s="44"/>
      <c r="L9" s="44"/>
      <c r="M9" s="109"/>
      <c r="N9" s="109"/>
      <c r="O9" s="109"/>
      <c r="P9" s="109"/>
      <c r="Q9" s="109" t="s">
        <v>5</v>
      </c>
      <c r="R9" s="109">
        <v>60</v>
      </c>
      <c r="S9" s="44">
        <f aca="true" t="shared" si="1" ref="S9:S17">SUM(D9:R9)</f>
        <v>120</v>
      </c>
      <c r="T9" s="154">
        <v>6</v>
      </c>
    </row>
    <row r="10" spans="1:20" ht="15.75">
      <c r="A10" s="44">
        <v>7</v>
      </c>
      <c r="B10" s="56" t="s">
        <v>403</v>
      </c>
      <c r="C10" s="39"/>
      <c r="D10" s="39"/>
      <c r="E10" s="39"/>
      <c r="F10" s="39"/>
      <c r="G10" s="44"/>
      <c r="H10" s="44"/>
      <c r="I10" s="44"/>
      <c r="J10" s="44"/>
      <c r="K10" s="44"/>
      <c r="L10" s="44"/>
      <c r="M10" s="109"/>
      <c r="N10" s="109"/>
      <c r="O10" s="109"/>
      <c r="P10" s="109"/>
      <c r="Q10" s="109" t="s">
        <v>6</v>
      </c>
      <c r="R10" s="109">
        <v>100</v>
      </c>
      <c r="S10" s="44">
        <f t="shared" si="1"/>
        <v>100</v>
      </c>
      <c r="T10" s="225">
        <v>7</v>
      </c>
    </row>
    <row r="11" spans="1:20" ht="15.75">
      <c r="A11" s="44">
        <v>8</v>
      </c>
      <c r="B11" s="56" t="s">
        <v>188</v>
      </c>
      <c r="C11" s="44" t="s">
        <v>8</v>
      </c>
      <c r="D11" s="44">
        <v>40</v>
      </c>
      <c r="E11" s="44" t="s">
        <v>5</v>
      </c>
      <c r="F11" s="44">
        <v>50</v>
      </c>
      <c r="G11" s="44"/>
      <c r="H11" s="44"/>
      <c r="I11" s="44"/>
      <c r="J11" s="44"/>
      <c r="K11" s="44"/>
      <c r="L11" s="44"/>
      <c r="M11" s="109"/>
      <c r="N11" s="109"/>
      <c r="O11" s="109"/>
      <c r="P11" s="109"/>
      <c r="Q11" s="109"/>
      <c r="R11" s="109"/>
      <c r="S11" s="44">
        <f t="shared" si="1"/>
        <v>90</v>
      </c>
      <c r="T11" s="44">
        <v>8</v>
      </c>
    </row>
    <row r="12" spans="1:20" ht="15.75">
      <c r="A12" s="44">
        <v>9</v>
      </c>
      <c r="B12" s="56" t="s">
        <v>227</v>
      </c>
      <c r="C12" s="44" t="s">
        <v>8</v>
      </c>
      <c r="D12" s="44">
        <v>40</v>
      </c>
      <c r="E12" s="44"/>
      <c r="F12" s="44"/>
      <c r="G12" s="44"/>
      <c r="H12" s="44"/>
      <c r="I12" s="44" t="s">
        <v>5</v>
      </c>
      <c r="J12" s="44">
        <v>50</v>
      </c>
      <c r="K12" s="44"/>
      <c r="L12" s="44"/>
      <c r="M12" s="109"/>
      <c r="N12" s="109"/>
      <c r="O12" s="109"/>
      <c r="P12" s="109"/>
      <c r="Q12" s="109"/>
      <c r="R12" s="109"/>
      <c r="S12" s="44">
        <f t="shared" si="1"/>
        <v>90</v>
      </c>
      <c r="T12" s="44">
        <v>8</v>
      </c>
    </row>
    <row r="13" spans="1:20" ht="15.75">
      <c r="A13" s="44">
        <v>10</v>
      </c>
      <c r="B13" s="56" t="s">
        <v>404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109"/>
      <c r="N13" s="109"/>
      <c r="O13" s="109"/>
      <c r="P13" s="109"/>
      <c r="Q13" s="109" t="s">
        <v>7</v>
      </c>
      <c r="R13" s="109">
        <v>80</v>
      </c>
      <c r="S13" s="44">
        <f t="shared" si="1"/>
        <v>80</v>
      </c>
      <c r="T13" s="44">
        <v>10</v>
      </c>
    </row>
    <row r="14" spans="1:20" ht="15.75">
      <c r="A14" s="44">
        <v>11</v>
      </c>
      <c r="B14" s="56" t="s">
        <v>386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109"/>
      <c r="N14" s="109"/>
      <c r="O14" s="109" t="s">
        <v>6</v>
      </c>
      <c r="P14" s="109">
        <v>80</v>
      </c>
      <c r="Q14" s="109"/>
      <c r="R14" s="109"/>
      <c r="S14" s="44">
        <f t="shared" si="1"/>
        <v>80</v>
      </c>
      <c r="T14" s="44">
        <v>10</v>
      </c>
    </row>
    <row r="15" spans="1:20" ht="15.75">
      <c r="A15" s="44">
        <v>12</v>
      </c>
      <c r="B15" s="56" t="s">
        <v>349</v>
      </c>
      <c r="C15" s="44"/>
      <c r="D15" s="44"/>
      <c r="E15" s="44"/>
      <c r="F15" s="44"/>
      <c r="G15" s="44"/>
      <c r="H15" s="44"/>
      <c r="I15" s="44"/>
      <c r="J15" s="44"/>
      <c r="K15" s="44" t="s">
        <v>6</v>
      </c>
      <c r="L15" s="44">
        <v>80</v>
      </c>
      <c r="M15" s="109"/>
      <c r="N15" s="109"/>
      <c r="O15" s="109"/>
      <c r="P15" s="109"/>
      <c r="Q15" s="109"/>
      <c r="R15" s="109"/>
      <c r="S15" s="44">
        <f t="shared" si="1"/>
        <v>80</v>
      </c>
      <c r="T15" s="44">
        <v>10</v>
      </c>
    </row>
    <row r="16" spans="1:20" ht="15.75">
      <c r="A16" s="44">
        <v>13</v>
      </c>
      <c r="B16" s="56" t="s">
        <v>298</v>
      </c>
      <c r="C16" s="39"/>
      <c r="D16" s="39"/>
      <c r="E16" s="39"/>
      <c r="F16" s="39"/>
      <c r="G16" s="44" t="s">
        <v>6</v>
      </c>
      <c r="H16" s="44">
        <v>80</v>
      </c>
      <c r="I16" s="44"/>
      <c r="J16" s="44"/>
      <c r="K16" s="44"/>
      <c r="L16" s="44"/>
      <c r="M16" s="109"/>
      <c r="N16" s="109"/>
      <c r="O16" s="109"/>
      <c r="P16" s="109"/>
      <c r="Q16" s="109"/>
      <c r="R16" s="109"/>
      <c r="S16" s="44">
        <f t="shared" si="1"/>
        <v>80</v>
      </c>
      <c r="T16" s="44">
        <v>10</v>
      </c>
    </row>
    <row r="17" spans="1:20" ht="15.75">
      <c r="A17" s="44">
        <v>14</v>
      </c>
      <c r="B17" s="56" t="s">
        <v>387</v>
      </c>
      <c r="C17" s="39"/>
      <c r="D17" s="39"/>
      <c r="E17" s="39"/>
      <c r="F17" s="39"/>
      <c r="G17" s="44"/>
      <c r="H17" s="44"/>
      <c r="I17" s="44"/>
      <c r="J17" s="44"/>
      <c r="K17" s="44"/>
      <c r="L17" s="44"/>
      <c r="M17" s="109"/>
      <c r="N17" s="109"/>
      <c r="O17" s="109" t="s">
        <v>7</v>
      </c>
      <c r="P17" s="109">
        <v>60</v>
      </c>
      <c r="Q17" s="109"/>
      <c r="R17" s="109"/>
      <c r="S17" s="44">
        <f t="shared" si="1"/>
        <v>60</v>
      </c>
      <c r="T17" s="217">
        <v>14</v>
      </c>
    </row>
    <row r="18" spans="1:20" ht="15.75">
      <c r="A18" s="44">
        <v>15</v>
      </c>
      <c r="B18" s="56" t="s">
        <v>405</v>
      </c>
      <c r="C18" s="39"/>
      <c r="D18" s="39"/>
      <c r="E18" s="39"/>
      <c r="F18" s="39"/>
      <c r="G18" s="44"/>
      <c r="H18" s="44"/>
      <c r="I18" s="44"/>
      <c r="J18" s="44"/>
      <c r="K18" s="44"/>
      <c r="L18" s="44"/>
      <c r="M18" s="109"/>
      <c r="N18" s="109"/>
      <c r="O18" s="109"/>
      <c r="P18" s="109"/>
      <c r="Q18" s="109" t="s">
        <v>5</v>
      </c>
      <c r="R18" s="109">
        <v>60</v>
      </c>
      <c r="S18" s="44">
        <f t="shared" si="0"/>
        <v>60</v>
      </c>
      <c r="T18" s="225">
        <v>14</v>
      </c>
    </row>
    <row r="19" spans="1:20" ht="15.75">
      <c r="A19" s="44">
        <v>16</v>
      </c>
      <c r="B19" s="56" t="s">
        <v>186</v>
      </c>
      <c r="C19" s="44" t="s">
        <v>7</v>
      </c>
      <c r="D19" s="44">
        <v>60</v>
      </c>
      <c r="E19" s="44"/>
      <c r="F19" s="44"/>
      <c r="G19" s="44"/>
      <c r="H19" s="44"/>
      <c r="I19" s="44"/>
      <c r="J19" s="44"/>
      <c r="K19" s="44"/>
      <c r="L19" s="44"/>
      <c r="M19" s="109"/>
      <c r="N19" s="109"/>
      <c r="O19" s="109"/>
      <c r="P19" s="109"/>
      <c r="Q19" s="109"/>
      <c r="R19" s="109"/>
      <c r="S19" s="44">
        <f t="shared" si="0"/>
        <v>60</v>
      </c>
      <c r="T19" s="44">
        <v>14</v>
      </c>
    </row>
    <row r="20" spans="1:20" ht="15.75">
      <c r="A20" s="44">
        <v>17</v>
      </c>
      <c r="B20" s="56" t="s">
        <v>315</v>
      </c>
      <c r="C20" s="44"/>
      <c r="D20" s="44"/>
      <c r="E20" s="44"/>
      <c r="F20" s="44"/>
      <c r="G20" s="44"/>
      <c r="H20" s="44"/>
      <c r="I20" s="44" t="s">
        <v>5</v>
      </c>
      <c r="J20" s="44">
        <v>50</v>
      </c>
      <c r="K20" s="44"/>
      <c r="L20" s="44"/>
      <c r="M20" s="109"/>
      <c r="N20" s="109"/>
      <c r="O20" s="109"/>
      <c r="P20" s="109"/>
      <c r="Q20" s="109"/>
      <c r="R20" s="109"/>
      <c r="S20" s="44">
        <f t="shared" si="0"/>
        <v>50</v>
      </c>
      <c r="T20" s="44">
        <v>17</v>
      </c>
    </row>
    <row r="21" spans="1:20" ht="15.75">
      <c r="A21" s="44">
        <v>18</v>
      </c>
      <c r="B21" s="56" t="s">
        <v>88</v>
      </c>
      <c r="C21" s="44" t="s">
        <v>5</v>
      </c>
      <c r="D21" s="44">
        <v>50</v>
      </c>
      <c r="E21" s="44"/>
      <c r="F21" s="44"/>
      <c r="G21" s="44"/>
      <c r="H21" s="44"/>
      <c r="I21" s="44"/>
      <c r="J21" s="44"/>
      <c r="K21" s="44"/>
      <c r="L21" s="44"/>
      <c r="M21" s="109"/>
      <c r="N21" s="109"/>
      <c r="O21" s="109"/>
      <c r="P21" s="109"/>
      <c r="Q21" s="109"/>
      <c r="R21" s="109"/>
      <c r="S21" s="44">
        <f t="shared" si="0"/>
        <v>50</v>
      </c>
      <c r="T21" s="44">
        <v>17</v>
      </c>
    </row>
    <row r="22" spans="1:20" ht="15.75">
      <c r="A22" s="44">
        <v>19</v>
      </c>
      <c r="B22" s="56" t="s">
        <v>221</v>
      </c>
      <c r="C22" s="44" t="s">
        <v>8</v>
      </c>
      <c r="D22" s="44">
        <v>40</v>
      </c>
      <c r="E22" s="44"/>
      <c r="F22" s="44"/>
      <c r="G22" s="44"/>
      <c r="H22" s="44"/>
      <c r="I22" s="44"/>
      <c r="J22" s="44"/>
      <c r="K22" s="109"/>
      <c r="L22" s="109"/>
      <c r="M22" s="109"/>
      <c r="N22" s="109"/>
      <c r="O22" s="109"/>
      <c r="P22" s="109"/>
      <c r="Q22" s="109"/>
      <c r="R22" s="109"/>
      <c r="S22" s="44">
        <f t="shared" si="0"/>
        <v>40</v>
      </c>
      <c r="T22" s="44">
        <v>19</v>
      </c>
    </row>
    <row r="23" spans="1:20" ht="15.75">
      <c r="A23" s="44">
        <v>20</v>
      </c>
      <c r="B23" s="56" t="s">
        <v>189</v>
      </c>
      <c r="C23" s="44" t="s">
        <v>8</v>
      </c>
      <c r="D23" s="44">
        <v>40</v>
      </c>
      <c r="E23" s="44"/>
      <c r="F23" s="44"/>
      <c r="G23" s="44"/>
      <c r="H23" s="44"/>
      <c r="I23" s="44"/>
      <c r="J23" s="44"/>
      <c r="K23" s="109"/>
      <c r="L23" s="109"/>
      <c r="M23" s="109"/>
      <c r="N23" s="109"/>
      <c r="O23" s="109"/>
      <c r="P23" s="109"/>
      <c r="Q23" s="109"/>
      <c r="R23" s="109"/>
      <c r="S23" s="44">
        <f t="shared" si="0"/>
        <v>40</v>
      </c>
      <c r="T23" s="44">
        <v>19</v>
      </c>
    </row>
  </sheetData>
  <sheetProtection/>
  <mergeCells count="5">
    <mergeCell ref="A1:T1"/>
    <mergeCell ref="A2:A3"/>
    <mergeCell ref="B2:B3"/>
    <mergeCell ref="S2:S3"/>
    <mergeCell ref="T2:T3"/>
  </mergeCells>
  <printOptions/>
  <pageMargins left="0.7" right="0.7" top="0.75" bottom="0.75" header="0.3" footer="0.3"/>
  <pageSetup fitToHeight="1" fitToWidth="1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"/>
  <sheetViews>
    <sheetView zoomScalePageLayoutView="0" workbookViewId="0" topLeftCell="A15">
      <selection activeCell="Q2" sqref="Q2:R3"/>
    </sheetView>
  </sheetViews>
  <sheetFormatPr defaultColWidth="9.140625" defaultRowHeight="15"/>
  <cols>
    <col min="1" max="1" width="5.7109375" style="0" customWidth="1"/>
    <col min="2" max="2" width="35.00390625" style="0" customWidth="1"/>
    <col min="24" max="24" width="9.140625" style="49" customWidth="1"/>
  </cols>
  <sheetData>
    <row r="1" spans="1:25" ht="24" thickBot="1">
      <c r="A1" s="275" t="s">
        <v>15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7"/>
      <c r="Y1" s="4"/>
    </row>
    <row r="2" spans="1:24" ht="119.25" customHeight="1">
      <c r="A2" s="263" t="s">
        <v>81</v>
      </c>
      <c r="B2" s="278" t="s">
        <v>0</v>
      </c>
      <c r="C2" s="111" t="s">
        <v>146</v>
      </c>
      <c r="D2" s="111" t="s">
        <v>166</v>
      </c>
      <c r="E2" s="111" t="s">
        <v>233</v>
      </c>
      <c r="F2" s="111" t="s">
        <v>256</v>
      </c>
      <c r="G2" s="111" t="s">
        <v>280</v>
      </c>
      <c r="H2" s="111" t="s">
        <v>281</v>
      </c>
      <c r="I2" s="111" t="s">
        <v>305</v>
      </c>
      <c r="J2" s="111" t="s">
        <v>306</v>
      </c>
      <c r="K2" s="132" t="s">
        <v>335</v>
      </c>
      <c r="L2" s="219" t="s">
        <v>336</v>
      </c>
      <c r="M2" s="111" t="s">
        <v>373</v>
      </c>
      <c r="N2" s="111" t="s">
        <v>374</v>
      </c>
      <c r="O2" s="111" t="s">
        <v>381</v>
      </c>
      <c r="P2" s="111" t="s">
        <v>382</v>
      </c>
      <c r="Q2" s="111" t="s">
        <v>396</v>
      </c>
      <c r="R2" s="111" t="s">
        <v>397</v>
      </c>
      <c r="S2" s="261" t="s">
        <v>1</v>
      </c>
      <c r="T2" s="261" t="s">
        <v>2</v>
      </c>
      <c r="X2"/>
    </row>
    <row r="3" spans="1:24" ht="15.75">
      <c r="A3" s="263"/>
      <c r="B3" s="278"/>
      <c r="C3" s="112" t="s">
        <v>3</v>
      </c>
      <c r="D3" s="112" t="s">
        <v>4</v>
      </c>
      <c r="E3" s="112" t="s">
        <v>3</v>
      </c>
      <c r="F3" s="112" t="s">
        <v>4</v>
      </c>
      <c r="G3" s="112" t="s">
        <v>3</v>
      </c>
      <c r="H3" s="112" t="s">
        <v>4</v>
      </c>
      <c r="I3" s="75" t="s">
        <v>3</v>
      </c>
      <c r="J3" s="75" t="s">
        <v>4</v>
      </c>
      <c r="K3" s="197" t="s">
        <v>3</v>
      </c>
      <c r="L3" s="206" t="s">
        <v>4</v>
      </c>
      <c r="M3" s="43" t="s">
        <v>3</v>
      </c>
      <c r="N3" s="43" t="s">
        <v>4</v>
      </c>
      <c r="O3" s="43" t="s">
        <v>3</v>
      </c>
      <c r="P3" s="43" t="s">
        <v>4</v>
      </c>
      <c r="Q3" s="43" t="s">
        <v>3</v>
      </c>
      <c r="R3" s="43" t="s">
        <v>4</v>
      </c>
      <c r="S3" s="261"/>
      <c r="T3" s="261"/>
      <c r="X3"/>
    </row>
    <row r="4" spans="1:24" ht="18" customHeight="1">
      <c r="A4" s="43">
        <v>1</v>
      </c>
      <c r="B4" s="71" t="s">
        <v>134</v>
      </c>
      <c r="C4" s="44" t="s">
        <v>7</v>
      </c>
      <c r="D4" s="44">
        <v>60</v>
      </c>
      <c r="E4" s="44"/>
      <c r="F4" s="44"/>
      <c r="G4" s="44"/>
      <c r="H4" s="44"/>
      <c r="I4" s="44" t="s">
        <v>6</v>
      </c>
      <c r="J4" s="44">
        <v>80</v>
      </c>
      <c r="K4" s="44" t="s">
        <v>6</v>
      </c>
      <c r="L4" s="44">
        <v>80</v>
      </c>
      <c r="M4" s="72"/>
      <c r="N4" s="72"/>
      <c r="O4" s="72"/>
      <c r="P4" s="72"/>
      <c r="Q4" s="72" t="s">
        <v>6</v>
      </c>
      <c r="R4" s="72">
        <v>100</v>
      </c>
      <c r="S4" s="72">
        <f>SUM(D4:R4)</f>
        <v>320</v>
      </c>
      <c r="T4" s="72">
        <v>1</v>
      </c>
      <c r="V4" s="49"/>
      <c r="X4"/>
    </row>
    <row r="5" spans="1:24" ht="18" customHeight="1">
      <c r="A5" s="43">
        <v>2</v>
      </c>
      <c r="B5" s="71" t="s">
        <v>257</v>
      </c>
      <c r="C5" s="44"/>
      <c r="D5" s="44"/>
      <c r="E5" s="44" t="s">
        <v>6</v>
      </c>
      <c r="F5" s="44">
        <v>80</v>
      </c>
      <c r="G5" s="44" t="s">
        <v>8</v>
      </c>
      <c r="H5" s="44">
        <v>40</v>
      </c>
      <c r="I5" s="44" t="s">
        <v>8</v>
      </c>
      <c r="J5" s="44">
        <v>40</v>
      </c>
      <c r="K5" s="44"/>
      <c r="L5" s="44"/>
      <c r="M5" s="44"/>
      <c r="N5" s="44"/>
      <c r="O5" s="44" t="s">
        <v>5</v>
      </c>
      <c r="P5" s="44">
        <v>50</v>
      </c>
      <c r="Q5" s="44"/>
      <c r="R5" s="44"/>
      <c r="S5" s="72">
        <f aca="true" t="shared" si="0" ref="S5:S27">SUM(D5:R5)</f>
        <v>210</v>
      </c>
      <c r="T5" s="45">
        <v>2</v>
      </c>
      <c r="V5" s="49"/>
      <c r="X5"/>
    </row>
    <row r="6" spans="1:24" ht="18" customHeight="1">
      <c r="A6" s="43">
        <v>3</v>
      </c>
      <c r="B6" s="71" t="s">
        <v>278</v>
      </c>
      <c r="C6" s="44"/>
      <c r="D6" s="44"/>
      <c r="E6" s="44" t="s">
        <v>7</v>
      </c>
      <c r="F6" s="44">
        <v>60</v>
      </c>
      <c r="G6" s="44" t="s">
        <v>7</v>
      </c>
      <c r="H6" s="44">
        <v>60</v>
      </c>
      <c r="I6" s="44"/>
      <c r="J6" s="44"/>
      <c r="K6" s="44"/>
      <c r="L6" s="44"/>
      <c r="M6" s="44"/>
      <c r="N6" s="44"/>
      <c r="O6" s="44"/>
      <c r="P6" s="44"/>
      <c r="Q6" s="44" t="s">
        <v>7</v>
      </c>
      <c r="R6" s="44">
        <v>80</v>
      </c>
      <c r="S6" s="72">
        <f>SUM(D6:R6)</f>
        <v>200</v>
      </c>
      <c r="T6" s="170">
        <v>3</v>
      </c>
      <c r="V6" s="49"/>
      <c r="X6"/>
    </row>
    <row r="7" spans="1:20" ht="18" customHeight="1">
      <c r="A7" s="43">
        <v>4</v>
      </c>
      <c r="B7" s="71" t="s">
        <v>98</v>
      </c>
      <c r="C7" s="44"/>
      <c r="D7" s="44"/>
      <c r="E7" s="44"/>
      <c r="F7" s="44"/>
      <c r="G7" s="44" t="s">
        <v>8</v>
      </c>
      <c r="H7" s="44">
        <v>40</v>
      </c>
      <c r="I7" s="44" t="s">
        <v>5</v>
      </c>
      <c r="J7" s="44">
        <v>40</v>
      </c>
      <c r="K7" s="44" t="s">
        <v>5</v>
      </c>
      <c r="L7" s="44">
        <v>50</v>
      </c>
      <c r="M7" s="44"/>
      <c r="N7" s="44"/>
      <c r="O7" s="44"/>
      <c r="P7" s="44"/>
      <c r="Q7" s="44" t="s">
        <v>5</v>
      </c>
      <c r="R7" s="44">
        <v>60</v>
      </c>
      <c r="S7" s="72">
        <f>SUM(D7:R7)</f>
        <v>190</v>
      </c>
      <c r="T7" s="72">
        <v>4</v>
      </c>
    </row>
    <row r="8" spans="1:20" ht="18" customHeight="1">
      <c r="A8" s="43">
        <v>5</v>
      </c>
      <c r="B8" s="71" t="s">
        <v>10</v>
      </c>
      <c r="C8" s="44" t="s">
        <v>6</v>
      </c>
      <c r="D8" s="44">
        <v>80</v>
      </c>
      <c r="E8" s="44" t="s">
        <v>5</v>
      </c>
      <c r="F8" s="44">
        <v>50</v>
      </c>
      <c r="G8" s="44"/>
      <c r="H8" s="44"/>
      <c r="I8" s="44"/>
      <c r="J8" s="44"/>
      <c r="K8" s="44" t="s">
        <v>5</v>
      </c>
      <c r="L8" s="44">
        <v>50</v>
      </c>
      <c r="M8" s="44"/>
      <c r="N8" s="44"/>
      <c r="O8" s="44"/>
      <c r="P8" s="44"/>
      <c r="Q8" s="44"/>
      <c r="R8" s="44"/>
      <c r="S8" s="72">
        <f>SUM(D8:R8)</f>
        <v>180</v>
      </c>
      <c r="T8" s="72">
        <v>5</v>
      </c>
    </row>
    <row r="9" spans="1:20" ht="18" customHeight="1">
      <c r="A9" s="43">
        <v>6</v>
      </c>
      <c r="B9" s="71" t="s">
        <v>210</v>
      </c>
      <c r="C9" s="44" t="s">
        <v>8</v>
      </c>
      <c r="D9" s="44">
        <v>40</v>
      </c>
      <c r="E9" s="44"/>
      <c r="F9" s="44"/>
      <c r="G9" s="44" t="s">
        <v>8</v>
      </c>
      <c r="H9" s="44">
        <v>40</v>
      </c>
      <c r="I9" s="44"/>
      <c r="J9" s="44"/>
      <c r="K9" s="44"/>
      <c r="L9" s="44"/>
      <c r="M9" s="44" t="s">
        <v>6</v>
      </c>
      <c r="N9" s="44">
        <v>80</v>
      </c>
      <c r="O9" s="44"/>
      <c r="P9" s="44"/>
      <c r="Q9" s="44"/>
      <c r="R9" s="44"/>
      <c r="S9" s="72">
        <f>SUM(D9:R9)</f>
        <v>160</v>
      </c>
      <c r="T9" s="72">
        <v>6</v>
      </c>
    </row>
    <row r="10" spans="1:24" ht="18" customHeight="1">
      <c r="A10" s="43">
        <v>7</v>
      </c>
      <c r="B10" s="71" t="s">
        <v>12</v>
      </c>
      <c r="C10" s="44"/>
      <c r="D10" s="44"/>
      <c r="E10" s="44"/>
      <c r="F10" s="44"/>
      <c r="G10" s="44"/>
      <c r="H10" s="44"/>
      <c r="I10" s="44" t="s">
        <v>8</v>
      </c>
      <c r="J10" s="44">
        <v>40</v>
      </c>
      <c r="K10" s="44" t="s">
        <v>7</v>
      </c>
      <c r="L10" s="44">
        <v>60</v>
      </c>
      <c r="M10" s="44"/>
      <c r="N10" s="44"/>
      <c r="O10" s="44"/>
      <c r="P10" s="44"/>
      <c r="Q10" s="44"/>
      <c r="R10" s="44"/>
      <c r="S10" s="72">
        <f t="shared" si="0"/>
        <v>100</v>
      </c>
      <c r="T10" s="72">
        <v>7</v>
      </c>
      <c r="V10" s="49"/>
      <c r="X10"/>
    </row>
    <row r="11" spans="1:20" ht="15.75">
      <c r="A11" s="43">
        <v>8</v>
      </c>
      <c r="B11" s="71" t="s">
        <v>43</v>
      </c>
      <c r="C11" s="44"/>
      <c r="D11" s="44"/>
      <c r="E11" s="44" t="s">
        <v>5</v>
      </c>
      <c r="F11" s="44">
        <v>50</v>
      </c>
      <c r="G11" s="44" t="s">
        <v>5</v>
      </c>
      <c r="H11" s="44">
        <v>50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72">
        <f t="shared" si="0"/>
        <v>100</v>
      </c>
      <c r="T11" s="72">
        <v>7</v>
      </c>
    </row>
    <row r="12" spans="1:20" ht="15.75">
      <c r="A12" s="43">
        <v>9</v>
      </c>
      <c r="B12" s="71" t="s">
        <v>318</v>
      </c>
      <c r="C12" s="44"/>
      <c r="D12" s="44"/>
      <c r="E12" s="44"/>
      <c r="F12" s="44"/>
      <c r="G12" s="44"/>
      <c r="H12" s="44"/>
      <c r="I12" s="44" t="s">
        <v>8</v>
      </c>
      <c r="J12" s="44">
        <v>40</v>
      </c>
      <c r="K12" s="44"/>
      <c r="L12" s="44"/>
      <c r="M12" s="44" t="s">
        <v>7</v>
      </c>
      <c r="N12" s="44">
        <v>60</v>
      </c>
      <c r="O12" s="44"/>
      <c r="P12" s="44"/>
      <c r="Q12" s="44"/>
      <c r="R12" s="44"/>
      <c r="S12" s="72">
        <f t="shared" si="0"/>
        <v>100</v>
      </c>
      <c r="T12" s="72">
        <v>7</v>
      </c>
    </row>
    <row r="13" spans="1:24" ht="17.25" customHeight="1">
      <c r="A13" s="43">
        <v>10</v>
      </c>
      <c r="B13" s="71" t="s">
        <v>388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 t="s">
        <v>6</v>
      </c>
      <c r="P13" s="44">
        <v>80</v>
      </c>
      <c r="Q13" s="44"/>
      <c r="R13" s="44"/>
      <c r="S13" s="72">
        <f t="shared" si="0"/>
        <v>80</v>
      </c>
      <c r="T13" s="72">
        <v>10</v>
      </c>
      <c r="X13"/>
    </row>
    <row r="14" spans="1:20" ht="18" customHeight="1">
      <c r="A14" s="43">
        <v>11</v>
      </c>
      <c r="B14" s="71" t="s">
        <v>277</v>
      </c>
      <c r="C14" s="44"/>
      <c r="D14" s="44"/>
      <c r="E14" s="44"/>
      <c r="F14" s="44"/>
      <c r="G14" s="44" t="s">
        <v>6</v>
      </c>
      <c r="H14" s="44">
        <v>80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72">
        <f t="shared" si="0"/>
        <v>80</v>
      </c>
      <c r="T14" s="45">
        <v>10</v>
      </c>
    </row>
    <row r="15" spans="1:20" ht="18" customHeight="1">
      <c r="A15" s="43">
        <v>12</v>
      </c>
      <c r="B15" s="71" t="s">
        <v>406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 t="s">
        <v>5</v>
      </c>
      <c r="R15" s="44">
        <v>60</v>
      </c>
      <c r="S15" s="72">
        <f t="shared" si="0"/>
        <v>60</v>
      </c>
      <c r="T15" s="45">
        <v>12</v>
      </c>
    </row>
    <row r="16" spans="1:20" ht="15.75">
      <c r="A16" s="43">
        <v>13</v>
      </c>
      <c r="B16" s="71" t="s">
        <v>389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 t="s">
        <v>7</v>
      </c>
      <c r="P16" s="44">
        <v>60</v>
      </c>
      <c r="Q16" s="44"/>
      <c r="R16" s="44"/>
      <c r="S16" s="72">
        <f t="shared" si="0"/>
        <v>60</v>
      </c>
      <c r="T16" s="45">
        <v>12</v>
      </c>
    </row>
    <row r="17" spans="1:24" ht="15.75">
      <c r="A17" s="43">
        <v>14</v>
      </c>
      <c r="B17" s="71" t="s">
        <v>99</v>
      </c>
      <c r="C17" s="44"/>
      <c r="D17" s="44"/>
      <c r="E17" s="44"/>
      <c r="F17" s="44"/>
      <c r="G17" s="44"/>
      <c r="H17" s="44"/>
      <c r="I17" s="44" t="s">
        <v>7</v>
      </c>
      <c r="J17" s="44">
        <v>60</v>
      </c>
      <c r="K17" s="44"/>
      <c r="L17" s="44"/>
      <c r="M17" s="44"/>
      <c r="N17" s="44"/>
      <c r="O17" s="44"/>
      <c r="P17" s="44"/>
      <c r="Q17" s="44"/>
      <c r="R17" s="44"/>
      <c r="S17" s="72">
        <f t="shared" si="0"/>
        <v>60</v>
      </c>
      <c r="T17" s="72">
        <v>12</v>
      </c>
      <c r="X17"/>
    </row>
    <row r="18" spans="1:24" ht="15.75">
      <c r="A18" s="43">
        <v>15</v>
      </c>
      <c r="B18" s="71" t="s">
        <v>100</v>
      </c>
      <c r="C18" s="44" t="s">
        <v>5</v>
      </c>
      <c r="D18" s="44">
        <v>50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72">
        <f t="shared" si="0"/>
        <v>50</v>
      </c>
      <c r="T18" s="72">
        <v>15</v>
      </c>
      <c r="X18"/>
    </row>
    <row r="19" spans="1:24" ht="15.75">
      <c r="A19" s="43">
        <v>16</v>
      </c>
      <c r="B19" s="56" t="s">
        <v>41</v>
      </c>
      <c r="C19" s="44" t="s">
        <v>5</v>
      </c>
      <c r="D19" s="44">
        <v>50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72">
        <f t="shared" si="0"/>
        <v>50</v>
      </c>
      <c r="T19" s="72">
        <v>15</v>
      </c>
      <c r="X19"/>
    </row>
    <row r="20" spans="1:20" ht="18" customHeight="1">
      <c r="A20" s="43">
        <v>17</v>
      </c>
      <c r="B20" s="71" t="s">
        <v>279</v>
      </c>
      <c r="C20" s="44"/>
      <c r="D20" s="44"/>
      <c r="E20" s="44"/>
      <c r="F20" s="44"/>
      <c r="G20" s="44" t="s">
        <v>282</v>
      </c>
      <c r="H20" s="44">
        <v>50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72">
        <f t="shared" si="0"/>
        <v>50</v>
      </c>
      <c r="T20" s="72">
        <v>15</v>
      </c>
    </row>
    <row r="21" spans="1:37" ht="15.75">
      <c r="A21" s="43">
        <v>18</v>
      </c>
      <c r="B21" s="71" t="s">
        <v>390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 t="s">
        <v>5</v>
      </c>
      <c r="P21" s="44">
        <v>50</v>
      </c>
      <c r="Q21" s="44"/>
      <c r="R21" s="44"/>
      <c r="S21" s="72">
        <f t="shared" si="0"/>
        <v>50</v>
      </c>
      <c r="T21" s="233">
        <v>15</v>
      </c>
      <c r="X21"/>
      <c r="AK21" s="45"/>
    </row>
    <row r="22" spans="1:37" ht="18.75">
      <c r="A22" s="43">
        <v>19</v>
      </c>
      <c r="B22" s="71" t="s">
        <v>316</v>
      </c>
      <c r="C22" s="44"/>
      <c r="D22" s="44"/>
      <c r="E22" s="44"/>
      <c r="F22" s="44"/>
      <c r="G22" s="44"/>
      <c r="H22" s="44"/>
      <c r="I22" s="44" t="s">
        <v>5</v>
      </c>
      <c r="J22" s="44">
        <v>50</v>
      </c>
      <c r="K22" s="44"/>
      <c r="L22" s="44"/>
      <c r="M22" s="44"/>
      <c r="N22" s="44"/>
      <c r="O22" s="44"/>
      <c r="P22" s="44"/>
      <c r="Q22" s="44"/>
      <c r="R22" s="44"/>
      <c r="S22" s="72">
        <f t="shared" si="0"/>
        <v>50</v>
      </c>
      <c r="T22" s="169">
        <v>15</v>
      </c>
      <c r="X22"/>
      <c r="AK22" s="234"/>
    </row>
    <row r="23" spans="1:24" ht="15.75">
      <c r="A23" s="43">
        <v>20</v>
      </c>
      <c r="B23" s="56" t="s">
        <v>40</v>
      </c>
      <c r="C23" s="44" t="s">
        <v>8</v>
      </c>
      <c r="D23" s="44">
        <v>40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72">
        <f t="shared" si="0"/>
        <v>40</v>
      </c>
      <c r="T23" s="45">
        <v>20</v>
      </c>
      <c r="X23"/>
    </row>
    <row r="24" spans="1:24" ht="15.75">
      <c r="A24" s="43">
        <v>21</v>
      </c>
      <c r="B24" s="71" t="s">
        <v>317</v>
      </c>
      <c r="C24" s="44"/>
      <c r="D24" s="44"/>
      <c r="E24" s="44"/>
      <c r="F24" s="44"/>
      <c r="G24" s="44"/>
      <c r="H24" s="44"/>
      <c r="I24" s="44" t="s">
        <v>8</v>
      </c>
      <c r="J24" s="44">
        <v>40</v>
      </c>
      <c r="K24" s="44"/>
      <c r="L24" s="44"/>
      <c r="M24" s="44"/>
      <c r="N24" s="44"/>
      <c r="O24" s="44"/>
      <c r="P24" s="44"/>
      <c r="Q24" s="44"/>
      <c r="R24" s="44"/>
      <c r="S24" s="72">
        <f t="shared" si="0"/>
        <v>40</v>
      </c>
      <c r="T24" s="45">
        <v>20</v>
      </c>
      <c r="X24"/>
    </row>
    <row r="25" spans="1:24" ht="15.75">
      <c r="A25" s="43">
        <v>22</v>
      </c>
      <c r="B25" s="71" t="s">
        <v>184</v>
      </c>
      <c r="C25" s="44" t="s">
        <v>8</v>
      </c>
      <c r="D25" s="44">
        <v>40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72">
        <f t="shared" si="0"/>
        <v>40</v>
      </c>
      <c r="T25" s="45">
        <v>20</v>
      </c>
      <c r="X25"/>
    </row>
    <row r="26" spans="1:24" ht="15.75">
      <c r="A26" s="43">
        <v>23</v>
      </c>
      <c r="B26" s="71" t="s">
        <v>185</v>
      </c>
      <c r="C26" s="44" t="s">
        <v>8</v>
      </c>
      <c r="D26" s="44">
        <v>40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72">
        <f t="shared" si="0"/>
        <v>40</v>
      </c>
      <c r="T26" s="45">
        <v>20</v>
      </c>
      <c r="X26"/>
    </row>
    <row r="27" spans="1:24" ht="15.75">
      <c r="A27" s="43">
        <v>24</v>
      </c>
      <c r="B27" s="118" t="s">
        <v>283</v>
      </c>
      <c r="C27" s="44"/>
      <c r="D27" s="44"/>
      <c r="E27" s="44"/>
      <c r="F27" s="44"/>
      <c r="G27" s="44" t="s">
        <v>8</v>
      </c>
      <c r="H27" s="44">
        <v>40</v>
      </c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72">
        <f t="shared" si="0"/>
        <v>40</v>
      </c>
      <c r="T27" s="45">
        <v>20</v>
      </c>
      <c r="X27"/>
    </row>
    <row r="28" spans="13:24" ht="15">
      <c r="M28" s="131"/>
      <c r="N28" s="131"/>
      <c r="O28" s="131"/>
      <c r="P28" s="131"/>
      <c r="Q28" s="131"/>
      <c r="R28" s="131"/>
      <c r="S28" s="131"/>
      <c r="T28" s="131"/>
      <c r="X28"/>
    </row>
    <row r="29" ht="15">
      <c r="X29"/>
    </row>
    <row r="30" ht="15">
      <c r="X30"/>
    </row>
    <row r="31" ht="15">
      <c r="X31"/>
    </row>
  </sheetData>
  <sheetProtection/>
  <mergeCells count="5">
    <mergeCell ref="A1:X1"/>
    <mergeCell ref="A2:A3"/>
    <mergeCell ref="B2:B3"/>
    <mergeCell ref="S2:S3"/>
    <mergeCell ref="T2:T3"/>
  </mergeCells>
  <printOptions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selection activeCell="A1" sqref="A1:H11"/>
    </sheetView>
  </sheetViews>
  <sheetFormatPr defaultColWidth="9.140625" defaultRowHeight="15"/>
  <cols>
    <col min="2" max="2" width="54.421875" style="0" bestFit="1" customWidth="1"/>
  </cols>
  <sheetData>
    <row r="1" spans="1:8" ht="23.25">
      <c r="A1" s="279" t="s">
        <v>59</v>
      </c>
      <c r="B1" s="280"/>
      <c r="C1" s="280"/>
      <c r="D1" s="280"/>
      <c r="E1" s="280"/>
      <c r="F1" s="280"/>
      <c r="G1" s="280"/>
      <c r="H1" s="281"/>
    </row>
    <row r="2" spans="1:8" ht="148.5" customHeight="1">
      <c r="A2" s="282"/>
      <c r="B2" s="283" t="s">
        <v>0</v>
      </c>
      <c r="C2" s="111" t="s">
        <v>85</v>
      </c>
      <c r="D2" s="111" t="s">
        <v>97</v>
      </c>
      <c r="E2" s="111" t="s">
        <v>128</v>
      </c>
      <c r="F2" s="111" t="s">
        <v>129</v>
      </c>
      <c r="G2" s="272" t="s">
        <v>1</v>
      </c>
      <c r="H2" s="272" t="s">
        <v>2</v>
      </c>
    </row>
    <row r="3" spans="1:8" ht="15.75">
      <c r="A3" s="282"/>
      <c r="B3" s="283"/>
      <c r="C3" s="112" t="s">
        <v>3</v>
      </c>
      <c r="D3" s="112" t="s">
        <v>4</v>
      </c>
      <c r="E3" s="112" t="s">
        <v>3</v>
      </c>
      <c r="F3" s="112" t="s">
        <v>4</v>
      </c>
      <c r="G3" s="272"/>
      <c r="H3" s="272"/>
    </row>
    <row r="4" spans="1:8" ht="18" customHeight="1">
      <c r="A4" s="43">
        <v>1</v>
      </c>
      <c r="B4" s="71" t="s">
        <v>106</v>
      </c>
      <c r="C4" s="74" t="s">
        <v>7</v>
      </c>
      <c r="D4" s="44">
        <v>60</v>
      </c>
      <c r="E4" s="44" t="s">
        <v>6</v>
      </c>
      <c r="F4" s="44">
        <v>100</v>
      </c>
      <c r="G4" s="74">
        <f aca="true" t="shared" si="0" ref="G4:G11">SUM(C4:F4)</f>
        <v>160</v>
      </c>
      <c r="H4" s="57">
        <v>1</v>
      </c>
    </row>
    <row r="5" spans="1:9" ht="18" customHeight="1">
      <c r="A5" s="43">
        <v>2</v>
      </c>
      <c r="B5" s="56" t="s">
        <v>60</v>
      </c>
      <c r="C5" s="44" t="s">
        <v>5</v>
      </c>
      <c r="D5" s="44">
        <v>50</v>
      </c>
      <c r="E5" s="44"/>
      <c r="F5" s="44"/>
      <c r="G5" s="74">
        <f t="shared" si="0"/>
        <v>50</v>
      </c>
      <c r="H5" s="44">
        <v>2</v>
      </c>
      <c r="I5" s="3"/>
    </row>
    <row r="6" spans="1:8" ht="18" customHeight="1">
      <c r="A6" s="43">
        <v>3</v>
      </c>
      <c r="B6" s="71" t="s">
        <v>107</v>
      </c>
      <c r="C6" s="74" t="s">
        <v>6</v>
      </c>
      <c r="D6" s="44">
        <v>80</v>
      </c>
      <c r="E6" s="44"/>
      <c r="F6" s="44"/>
      <c r="G6" s="74">
        <f t="shared" si="0"/>
        <v>80</v>
      </c>
      <c r="H6" s="57">
        <v>3</v>
      </c>
    </row>
    <row r="7" spans="1:8" ht="18" customHeight="1">
      <c r="A7" s="43">
        <v>4</v>
      </c>
      <c r="B7" s="71" t="s">
        <v>135</v>
      </c>
      <c r="C7" s="74"/>
      <c r="D7" s="44"/>
      <c r="E7" s="44" t="s">
        <v>7</v>
      </c>
      <c r="F7" s="44">
        <v>80</v>
      </c>
      <c r="G7" s="74">
        <f t="shared" si="0"/>
        <v>80</v>
      </c>
      <c r="H7" s="57">
        <v>3</v>
      </c>
    </row>
    <row r="8" spans="1:9" ht="15.75">
      <c r="A8" s="43">
        <v>5</v>
      </c>
      <c r="B8" s="71" t="s">
        <v>61</v>
      </c>
      <c r="C8" s="44"/>
      <c r="D8" s="44"/>
      <c r="E8" s="44"/>
      <c r="F8" s="44"/>
      <c r="G8" s="74">
        <f t="shared" si="0"/>
        <v>0</v>
      </c>
      <c r="H8" s="44">
        <v>5</v>
      </c>
      <c r="I8" s="3"/>
    </row>
    <row r="9" spans="1:8" ht="15.75">
      <c r="A9" s="43">
        <v>6</v>
      </c>
      <c r="B9" s="56" t="s">
        <v>62</v>
      </c>
      <c r="C9" s="51"/>
      <c r="D9" s="51"/>
      <c r="E9" s="51"/>
      <c r="F9" s="51"/>
      <c r="G9" s="74">
        <f t="shared" si="0"/>
        <v>0</v>
      </c>
      <c r="H9" s="44">
        <v>6</v>
      </c>
    </row>
    <row r="10" spans="1:8" ht="15.75">
      <c r="A10" s="43">
        <v>7</v>
      </c>
      <c r="B10" s="71" t="s">
        <v>63</v>
      </c>
      <c r="C10" s="44"/>
      <c r="D10" s="44"/>
      <c r="E10" s="44"/>
      <c r="F10" s="44"/>
      <c r="G10" s="74">
        <f t="shared" si="0"/>
        <v>0</v>
      </c>
      <c r="H10" s="44">
        <v>6</v>
      </c>
    </row>
    <row r="11" spans="1:9" ht="15.75">
      <c r="A11" s="43">
        <v>8</v>
      </c>
      <c r="B11" s="71" t="s">
        <v>108</v>
      </c>
      <c r="C11" s="74" t="s">
        <v>5</v>
      </c>
      <c r="D11" s="44">
        <v>50</v>
      </c>
      <c r="E11" s="44"/>
      <c r="F11" s="44"/>
      <c r="G11" s="74">
        <f t="shared" si="0"/>
        <v>50</v>
      </c>
      <c r="H11" s="44">
        <v>6</v>
      </c>
      <c r="I11" s="3"/>
    </row>
    <row r="12" spans="1:8" ht="15">
      <c r="A12" s="131"/>
      <c r="B12" s="131"/>
      <c r="C12" s="131"/>
      <c r="D12" s="131"/>
      <c r="E12" s="131"/>
      <c r="F12" s="131"/>
      <c r="G12" s="131"/>
      <c r="H12" s="131"/>
    </row>
  </sheetData>
  <sheetProtection/>
  <mergeCells count="5">
    <mergeCell ref="A1:H1"/>
    <mergeCell ref="A2:A3"/>
    <mergeCell ref="B2:B3"/>
    <mergeCell ref="G2:G3"/>
    <mergeCell ref="H2:H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</dc:creator>
  <cp:keywords/>
  <dc:description/>
  <cp:lastModifiedBy>LENOVO</cp:lastModifiedBy>
  <cp:lastPrinted>2022-10-20T06:46:01Z</cp:lastPrinted>
  <dcterms:created xsi:type="dcterms:W3CDTF">2017-12-03T07:03:06Z</dcterms:created>
  <dcterms:modified xsi:type="dcterms:W3CDTF">2023-01-31T03:53:15Z</dcterms:modified>
  <cp:category/>
  <cp:version/>
  <cp:contentType/>
  <cp:contentStatus/>
</cp:coreProperties>
</file>