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678" activeTab="0"/>
  </bookViews>
  <sheets>
    <sheet name="O MS 30" sheetId="1" r:id="rId1"/>
    <sheet name="O WS 30" sheetId="2" r:id="rId2"/>
    <sheet name="O MD 30" sheetId="3" r:id="rId3"/>
    <sheet name="O WD 30" sheetId="4" r:id="rId4"/>
    <sheet name="O XD 30" sheetId="5" r:id="rId5"/>
    <sheet name="O MS 35" sheetId="6" r:id="rId6"/>
    <sheet name="O MD 35" sheetId="7" r:id="rId7"/>
    <sheet name="O MS 40" sheetId="8" r:id="rId8"/>
    <sheet name="O WS 40" sheetId="9" r:id="rId9"/>
    <sheet name="O MD 40" sheetId="10" r:id="rId10"/>
    <sheet name="O 40 XD" sheetId="11" r:id="rId11"/>
    <sheet name="O MS 45" sheetId="12" r:id="rId12"/>
    <sheet name="O WS 45" sheetId="13" r:id="rId13"/>
    <sheet name="O MD 45" sheetId="14" r:id="rId14"/>
    <sheet name="O WD 45" sheetId="15" r:id="rId15"/>
    <sheet name="WD 45" sheetId="16" state="hidden" r:id="rId16"/>
    <sheet name="O XD 45" sheetId="17" r:id="rId17"/>
    <sheet name="O MS 50" sheetId="18" r:id="rId18"/>
    <sheet name="O WS 50" sheetId="19" r:id="rId19"/>
    <sheet name="O MD 50" sheetId="20" r:id="rId20"/>
    <sheet name="O 50 WD" sheetId="21" r:id="rId21"/>
    <sheet name="O XD 50" sheetId="22" r:id="rId22"/>
    <sheet name="O MS  55" sheetId="23" r:id="rId23"/>
    <sheet name="O MD 55" sheetId="24" r:id="rId24"/>
    <sheet name="O MS 60" sheetId="25" r:id="rId25"/>
    <sheet name="O MD 60 " sheetId="26" r:id="rId26"/>
    <sheet name="O MS 65 " sheetId="27" r:id="rId27"/>
    <sheet name="O 65 MD" sheetId="28" r:id="rId28"/>
    <sheet name="O XD 60" sheetId="29" r:id="rId29"/>
    <sheet name="O MS 70" sheetId="30" r:id="rId30"/>
    <sheet name="O MD 70" sheetId="31" r:id="rId31"/>
  </sheets>
  <definedNames>
    <definedName name="_xlnm.Print_Area" localSheetId="26">'O MS 65 '!$A$1:$Q$7</definedName>
  </definedNames>
  <calcPr fullCalcOnLoad="1"/>
</workbook>
</file>

<file path=xl/sharedStrings.xml><?xml version="1.0" encoding="utf-8"?>
<sst xmlns="http://schemas.openxmlformats.org/spreadsheetml/2006/main" count="1762" uniqueCount="414">
  <si>
    <t>NAME</t>
  </si>
  <si>
    <t>TOTAL</t>
  </si>
  <si>
    <t>RANK</t>
  </si>
  <si>
    <t>STAGE</t>
  </si>
  <si>
    <t>POINT</t>
  </si>
  <si>
    <t>SF</t>
  </si>
  <si>
    <t>W</t>
  </si>
  <si>
    <t>RU</t>
  </si>
  <si>
    <t>QF</t>
  </si>
  <si>
    <t>Nihal Amarasena</t>
  </si>
  <si>
    <t>Conrad De Silva</t>
  </si>
  <si>
    <t>Lakshman Muthukuda</t>
  </si>
  <si>
    <t>Hiruna Dissanayake</t>
  </si>
  <si>
    <t>Nalin Fernando</t>
  </si>
  <si>
    <t>C A D Samantha</t>
  </si>
  <si>
    <t>OVER 40 MEN'S SINGLES</t>
  </si>
  <si>
    <t>OVER 50 MEN'S DOUBLES</t>
  </si>
  <si>
    <t>OVER 40 MENS DOUBLES</t>
  </si>
  <si>
    <t>Niroshan Wijekoon</t>
  </si>
  <si>
    <t>Aruna Krishantha</t>
  </si>
  <si>
    <t>Thanuja Liyanage/Nihan Ranasinghe</t>
  </si>
  <si>
    <t>Randika Peiris/Iranda Samaranayake</t>
  </si>
  <si>
    <t>OVER 45 MEN'S SINGLES</t>
  </si>
  <si>
    <t>OVER 45 MEN'S DOUBLES</t>
  </si>
  <si>
    <t>Over 50 Mens Singles</t>
  </si>
  <si>
    <t>Asanka Peiris</t>
  </si>
  <si>
    <t>Champika Periyapperuma</t>
  </si>
  <si>
    <t>Over 55 Mens Singles</t>
  </si>
  <si>
    <t>Jayath Wickramasinghe</t>
  </si>
  <si>
    <t>Anil De Silva</t>
  </si>
  <si>
    <t>Over 55 Mens Doubles</t>
  </si>
  <si>
    <t>Over 60 Mens Singles</t>
  </si>
  <si>
    <t>Over 60 Mens Doubles</t>
  </si>
  <si>
    <t xml:space="preserve">Over 65 Mens Singles </t>
  </si>
  <si>
    <t>Sunil Jayasiri</t>
  </si>
  <si>
    <t>Gamini Jayawardena</t>
  </si>
  <si>
    <t xml:space="preserve">Over 65 Mens Doubles </t>
  </si>
  <si>
    <t>L G Amaratunga/Gamini Jayawardena</t>
  </si>
  <si>
    <t>Lasantha Thilakawardena</t>
  </si>
  <si>
    <t>Saminda  Katapearachchi</t>
  </si>
  <si>
    <t>Upendra Jayawardena</t>
  </si>
  <si>
    <t>Channa Hiyarapitiya</t>
  </si>
  <si>
    <t>Clarence Homer/Duminda Jayakody</t>
  </si>
  <si>
    <t>Asanka De Silva/Aravinda Jayalath</t>
  </si>
  <si>
    <t>D Wanigasekara</t>
  </si>
  <si>
    <t>Dayananda Ambalangodage</t>
  </si>
  <si>
    <t>M Dissanayake</t>
  </si>
  <si>
    <t>Roshan Kumara</t>
  </si>
  <si>
    <t>Supun Lakranga</t>
  </si>
  <si>
    <t>Prasanna Udayakumara</t>
  </si>
  <si>
    <t>Aruna Senevirathne/Yohan Weerasooriya</t>
  </si>
  <si>
    <t xml:space="preserve">OVER 40 MIXED DOUBLES </t>
  </si>
  <si>
    <t>Asanka De Silva/Sandamali Senanayaka</t>
  </si>
  <si>
    <t>Channa Hiyarapitiya/Sumithra Dissanayake</t>
  </si>
  <si>
    <t>Duminda Weerawardena/Sajanai Perera</t>
  </si>
  <si>
    <t>Manjula Dahanayake/Rasika Dahanayake</t>
  </si>
  <si>
    <t>Over 60 Mixed Doubles</t>
  </si>
  <si>
    <t>Rohan Fernando</t>
  </si>
  <si>
    <t>Ireshan Hinguralarachchi</t>
  </si>
  <si>
    <t>Kamal Gamlath/W G Punchihewa</t>
  </si>
  <si>
    <t>NO</t>
  </si>
  <si>
    <t>OVER 35 MENS SINGLES</t>
  </si>
  <si>
    <t xml:space="preserve">   OVER 30 MENS SINGLES</t>
  </si>
  <si>
    <t>OVER 30 MENS DOUBLES</t>
  </si>
  <si>
    <t>Western province open championship</t>
  </si>
  <si>
    <t>Supun Lakranga/Prasanna Udayakumara</t>
  </si>
  <si>
    <t>George Karunanayake</t>
  </si>
  <si>
    <t>Hasika Mahindarathne</t>
  </si>
  <si>
    <t>From 10.11.2021 to 14.11.2021</t>
  </si>
  <si>
    <t>Priyantha Samaradiwakara</t>
  </si>
  <si>
    <t>Hiruna Dissanayaka/Samantha Jayawardana</t>
  </si>
  <si>
    <t>from 10th to 14 th november 2021</t>
  </si>
  <si>
    <t>T.N.A Rathnayaka</t>
  </si>
  <si>
    <t>Upendra Jayawardana</t>
  </si>
  <si>
    <t xml:space="preserve">D.S.V.Ranasinghe/T.Senavirathna </t>
  </si>
  <si>
    <t>Manura Naotunna/Jagath Perera</t>
  </si>
  <si>
    <t>Mangala Gamage/Priyantha Samaradiwakara</t>
  </si>
  <si>
    <t>Upendra Jayawardena/Priyanka Abeyrathna</t>
  </si>
  <si>
    <t>Jeffer Rosobin/ Chandrika  De Sliva</t>
  </si>
  <si>
    <t>Iranda Samaranayake/ Himalee Jayaweera</t>
  </si>
  <si>
    <t xml:space="preserve">   OVER 30 WOMEN's SINGLES</t>
  </si>
  <si>
    <t>Ruvini Rathnasiri</t>
  </si>
  <si>
    <t>Malithi Kumari</t>
  </si>
  <si>
    <t>Alenzo Doll</t>
  </si>
  <si>
    <t>Western Province Open championship 2021</t>
  </si>
  <si>
    <t>Kingsley De Slva/George Karunanayake</t>
  </si>
  <si>
    <t>Rohan De Silva/Sunil  Jayasiri</t>
  </si>
  <si>
    <t>E M Chandrathilake/A Karunagaran</t>
  </si>
  <si>
    <t>P G R  Karunarathne/Thilak Perera</t>
  </si>
  <si>
    <t>Gihan Jayawardena</t>
  </si>
  <si>
    <t>Nationals 2021</t>
  </si>
  <si>
    <t>From 13th to 19th December,2021</t>
  </si>
  <si>
    <t>Chinthaka Bandara</t>
  </si>
  <si>
    <t>Dulana Kaluarachchi</t>
  </si>
  <si>
    <t>Nadeesha Gayanthi</t>
  </si>
  <si>
    <t>K.K.Hemantha</t>
  </si>
  <si>
    <t>Lalin Jayawardena/Renu Chandrika</t>
  </si>
  <si>
    <t>Thushantha Indika</t>
  </si>
  <si>
    <t>Paul K.Disni</t>
  </si>
  <si>
    <t>Samson Perera</t>
  </si>
  <si>
    <t>Paul K. Disni/Surendran R</t>
  </si>
  <si>
    <t>Tissa Hettiarachchi/ A.B.Weerasinghe</t>
  </si>
  <si>
    <t>SenakaWickramasinghe</t>
  </si>
  <si>
    <t>Zuhair Azeez</t>
  </si>
  <si>
    <t>Over 30 Mixed   Doubles</t>
  </si>
  <si>
    <t>Sanjeewa Dissanayake/Maduka Madushani</t>
  </si>
  <si>
    <t xml:space="preserve">Southern Open </t>
  </si>
  <si>
    <t xml:space="preserve">From 14th to 19th March,2022 </t>
  </si>
  <si>
    <t>Kamal Gamlath/Malika Waduge</t>
  </si>
  <si>
    <t>Over 45 Women's Doubles</t>
  </si>
  <si>
    <t>From 14th to 19th March,2022</t>
  </si>
  <si>
    <t xml:space="preserve">Jagath Wijesuriya/Somasiri W M A N </t>
  </si>
  <si>
    <t>Roshan Fernando/W Seewali</t>
  </si>
  <si>
    <t>OVER 45 Women's Singles</t>
  </si>
  <si>
    <t>Subash Janaka</t>
  </si>
  <si>
    <t>Priyantha Perera</t>
  </si>
  <si>
    <t>Manuru Naotunne</t>
  </si>
  <si>
    <t>Seewali Wikramasinghe</t>
  </si>
  <si>
    <t>Kalhara Gamage/I Hinguralaarachchi</t>
  </si>
  <si>
    <t>Kalhara Gamage</t>
  </si>
  <si>
    <t>Kanishka Kushan</t>
  </si>
  <si>
    <t>Madushani Maduka</t>
  </si>
  <si>
    <t>Southern Opn</t>
  </si>
  <si>
    <t>Ajith Wijayasinghe/Hamdoon Azzar</t>
  </si>
  <si>
    <t>Mohan wijesinghea/Lovie Karunayake</t>
  </si>
  <si>
    <t>Rohan De Silva/Ruwan Chandrthilaka</t>
  </si>
  <si>
    <t>Umakanthan Seenirajan/Vijayandra Raghavan</t>
  </si>
  <si>
    <t xml:space="preserve">De  Silva Daminda </t>
  </si>
  <si>
    <t>Enoka Jayalath</t>
  </si>
  <si>
    <t xml:space="preserve">   OVER 35 MENS DOUBLES</t>
  </si>
  <si>
    <t>Mixed  Doubles Over 50</t>
  </si>
  <si>
    <t>Sujeewa Herath/Nishantha Vidanag</t>
  </si>
  <si>
    <t>M S M Sahil/N P Wijepura</t>
  </si>
  <si>
    <t>De silva Anil/Ruwanthi</t>
  </si>
  <si>
    <t>Lorans Raminsan/T Thushanthan</t>
  </si>
  <si>
    <t>M Hasika/Mahesh Watawala</t>
  </si>
  <si>
    <t>C Amugodaarachchi/Lasantha Thilakarathne</t>
  </si>
  <si>
    <t>Kalamudeen Mohideen/S Sri Panchardchandram</t>
  </si>
  <si>
    <t>Summer Season Open</t>
  </si>
  <si>
    <t>Channa Hiyarapiriya/N Weerakoon</t>
  </si>
  <si>
    <t>Rohan De Silva/Frist Mainaky</t>
  </si>
  <si>
    <t>From 24.04.2022 to 30.04.2022</t>
  </si>
  <si>
    <t>Sumardjo</t>
  </si>
  <si>
    <t>Seewali Wickramasinghe/Wanda Yahathunga</t>
  </si>
  <si>
    <t>Satkunamoorthy Kandeepan</t>
  </si>
  <si>
    <t>K Satkunaseelan</t>
  </si>
  <si>
    <t>Chandrika De Silva</t>
  </si>
  <si>
    <t>Sandamali Senanayake</t>
  </si>
  <si>
    <t>Ajith Wijesinghe/Sunil Jayasiri</t>
  </si>
  <si>
    <t>North Central Province Open 2022</t>
  </si>
  <si>
    <t>From 30th August  to 4th September,2022</t>
  </si>
  <si>
    <t>From 30th August,to 4th September,2022</t>
  </si>
  <si>
    <t>Dulana Kaluarachchi/Kalana Kandearachchi</t>
  </si>
  <si>
    <t>Menuka Chathuranga/Prabash Indrajith</t>
  </si>
  <si>
    <t>Pushpaka Dulacj De Silva/Kumudu Mahesh</t>
  </si>
  <si>
    <t>Sanjeewa Dissanayke/Sampath Mangala</t>
  </si>
  <si>
    <t>Ranjith Dahanayake/Iresh De Silva</t>
  </si>
  <si>
    <t>Mohamed Fayas</t>
  </si>
  <si>
    <t>K K C Chathuranga</t>
  </si>
  <si>
    <t>Menuka Chathuranga</t>
  </si>
  <si>
    <t>Charith Harindu</t>
  </si>
  <si>
    <t>Ranjith Perera</t>
  </si>
  <si>
    <t>Nalin  Weerakoon</t>
  </si>
  <si>
    <t>Jan De Silva</t>
  </si>
  <si>
    <t>NCP OPEN</t>
  </si>
  <si>
    <t>30TH August to 4th September 2022</t>
  </si>
  <si>
    <t>SD</t>
  </si>
  <si>
    <t>Rajes Deen</t>
  </si>
  <si>
    <t>Nishantha Jayamanne/Sugath Thalwattegedera</t>
  </si>
  <si>
    <t>B Subash/Satkunamoorty Kandeepan</t>
  </si>
  <si>
    <t>Irshard Ahamed/Rajesheddn</t>
  </si>
  <si>
    <t>Prasath Assuranga/Daminda Silva</t>
  </si>
  <si>
    <t>Saman Perera/T K Weerawardena</t>
  </si>
  <si>
    <t>K Rajeewan/T Kamalan</t>
  </si>
  <si>
    <t>Sisira Kumara</t>
  </si>
  <si>
    <t>Balakrishan Subasharan</t>
  </si>
  <si>
    <t>Rohan Fernando/Upendra Jayawardena</t>
  </si>
  <si>
    <t>Dayananda Ambalangodage/Dharshana Senarathne</t>
  </si>
  <si>
    <t>Mangla Gamage/Kamal Gamlath</t>
  </si>
  <si>
    <t>Paul Disni</t>
  </si>
  <si>
    <t>30th August to 4th September 2022</t>
  </si>
  <si>
    <t>Hasitha Chanaka/Charith Harindu</t>
  </si>
  <si>
    <t>30th August to 4th September,2022</t>
  </si>
  <si>
    <t>Sahan Pradeep/Nadeesha Gayanthi</t>
  </si>
  <si>
    <t>Prasanna UdayaKumara/Ishara Dayarathne</t>
  </si>
  <si>
    <t>Rohan De Silva/Renu Chandrika</t>
  </si>
  <si>
    <t>ER</t>
  </si>
  <si>
    <t>Over 45 Mixed Doubles</t>
  </si>
  <si>
    <t>SSC OPEN 2022</t>
  </si>
  <si>
    <t xml:space="preserve">24TH SEP TO 02ND OCT 2022 </t>
  </si>
  <si>
    <t>Hasitha Chanaka/Charith Wijenayake</t>
  </si>
  <si>
    <t>A.K.Perera/S.withanagamage</t>
  </si>
  <si>
    <t>Asanka Iroshana/Sanjeewa Dissanayake</t>
  </si>
  <si>
    <t>Roshan Padmakumara/Ruvini Rathnasiri</t>
  </si>
  <si>
    <t>Yohan Bandara/Vindya Aponso</t>
  </si>
  <si>
    <t>Sanjeewa Perera</t>
  </si>
  <si>
    <t>Sumudu Kumarasinghe/Harsha Weerasuirya</t>
  </si>
  <si>
    <t>S.Gopinath /V.Sreepatheepan</t>
  </si>
  <si>
    <t>Faizer Hussain/Nilojan Thangavel</t>
  </si>
  <si>
    <t>Suranga Sujith Perera</t>
  </si>
  <si>
    <t>Nishantha Jayamanne</t>
  </si>
  <si>
    <t>Aravinda Jayalath</t>
  </si>
  <si>
    <t>Sahan Pradeep/Samila Ranasinghe</t>
  </si>
  <si>
    <t>M.Jayaweera/Kasun Ranawaka</t>
  </si>
  <si>
    <t>Dinushka Nilushana/Tharanga</t>
  </si>
  <si>
    <t>S.Kandeepan / P.R.Perera</t>
  </si>
  <si>
    <t>Keneth Hingert</t>
  </si>
  <si>
    <t>Jagath Sisira Perera</t>
  </si>
  <si>
    <t>Jagath Wijesuriya</t>
  </si>
  <si>
    <t>Clarence Homer/ Bodi Roharyo</t>
  </si>
  <si>
    <t>Kanchana Ekanayake/Dhammika Wannigasekara</t>
  </si>
  <si>
    <t xml:space="preserve">RU </t>
  </si>
  <si>
    <t>Upendra Jayawardena/ Priyanka Abeyrathne</t>
  </si>
  <si>
    <t>D.Jayakody /Duminda Somanayake</t>
  </si>
  <si>
    <t>Alonzo Doll/Robin Mariyanayagam</t>
  </si>
  <si>
    <t>Duminda Jayakody</t>
  </si>
  <si>
    <t>Sunil Jayasiri/W.M.Ariyasena</t>
  </si>
  <si>
    <t>Ruwan chandrathilaka/Rohan De silva</t>
  </si>
  <si>
    <t>MBA OPEN 2022</t>
  </si>
  <si>
    <t>23rd to 28th October 2022</t>
  </si>
  <si>
    <t>Kasun Botheju</t>
  </si>
  <si>
    <t>Prabash Indrajith</t>
  </si>
  <si>
    <t xml:space="preserve">SF </t>
  </si>
  <si>
    <t>Thimeera Gihan/Chanaka Madushanka</t>
  </si>
  <si>
    <t>Shivona Alexender/Roshani Dissnayake</t>
  </si>
  <si>
    <t>Enoka Jayalath/Thushari Brahmanage</t>
  </si>
  <si>
    <t>Over 30 WOMEN  Doubles</t>
  </si>
  <si>
    <t>Supun Lakranga/Nadeesha Gayanthi</t>
  </si>
  <si>
    <t>Dulana Kaluarachchi/Sandamali Senanayake</t>
  </si>
  <si>
    <t>Tharindu Piyasekara /Indeewari Wickramarachchi</t>
  </si>
  <si>
    <t xml:space="preserve">Suneth Gamage / Shivona Alexander </t>
  </si>
  <si>
    <t xml:space="preserve">Imran Usoof </t>
  </si>
  <si>
    <t>Kalhara Gamage/Lasantha Thilakarathne</t>
  </si>
  <si>
    <t xml:space="preserve">Asela Chandrasekara /Rohan Rathnayake </t>
  </si>
  <si>
    <t>Rajitha Guruge/Sumudu Silva</t>
  </si>
  <si>
    <t>thilak chandana</t>
  </si>
  <si>
    <t>Kavindra Dassanayake</t>
  </si>
  <si>
    <t>Namal Rajakaruna</t>
  </si>
  <si>
    <t>Kanchana Ekanayake/Upendra Jayawardena</t>
  </si>
  <si>
    <t>T.G.S.A. Kumara /Chaminda Pushpasiri</t>
  </si>
  <si>
    <t>Senaka Attanayake /Manjula Dahanayake</t>
  </si>
  <si>
    <t>C.A.D.Samantha /Sagara Foneska</t>
  </si>
  <si>
    <t>Kalinga Divarathne /Mohammed Gazzaly</t>
  </si>
  <si>
    <t>Senaka Attanayake/Enoka Jayalath</t>
  </si>
  <si>
    <t>Kamal Gamlath/Niroshan Wijekoon</t>
  </si>
  <si>
    <t xml:space="preserve">Wasantha Perera /Shamal Silva </t>
  </si>
  <si>
    <t>Nihal Amarasena /Sanaka Illeperumaachchi</t>
  </si>
  <si>
    <t>D.Samantha</t>
  </si>
  <si>
    <t>Sujith Bandula</t>
  </si>
  <si>
    <t>Over 50 Women  Singles</t>
  </si>
  <si>
    <t>Priyantha Wijerathne</t>
  </si>
  <si>
    <t>Aruna Crishantha /Dayananda Ambalangodage</t>
  </si>
  <si>
    <t>Saman Kumara /Asanka Peiris</t>
  </si>
  <si>
    <t>Rohan De silva/Ajith Wijesinghe</t>
  </si>
  <si>
    <t>Gamini Jayawardena/Farrok Samath</t>
  </si>
  <si>
    <t xml:space="preserve">Uva open 2022 </t>
  </si>
  <si>
    <t>16th to 20th November 2022</t>
  </si>
  <si>
    <t>Roshan Padmakumara/Supun Lakranga</t>
  </si>
  <si>
    <t>Nadeesha Gayanthi / Vikram Bhasin</t>
  </si>
  <si>
    <t>Daminda De silva/Manjula Perera</t>
  </si>
  <si>
    <t>Vikram Bhasin</t>
  </si>
  <si>
    <t>Manjula Dissanayake</t>
  </si>
  <si>
    <t xml:space="preserve">Petr Enchev </t>
  </si>
  <si>
    <t>EPBA OPEN 2022</t>
  </si>
  <si>
    <t>14TH-18TH DECEMBER 2022</t>
  </si>
  <si>
    <t xml:space="preserve">Thishanthan.B </t>
  </si>
  <si>
    <t>Roshan Padmakumara/Yohan Weerasooriya</t>
  </si>
  <si>
    <t>Dulana Kaluarachchi/Prabash Indrajith</t>
  </si>
  <si>
    <t xml:space="preserve">Sumudu Kumarasinghe/Madushanka Perera </t>
  </si>
  <si>
    <t xml:space="preserve">Eranda Katugaha /Ranil Napolian </t>
  </si>
  <si>
    <t>Shrimal Aponso</t>
  </si>
  <si>
    <t xml:space="preserve">M.E.A De Silva </t>
  </si>
  <si>
    <t>Kasun Senevirathne</t>
  </si>
  <si>
    <t>S.kandeepan/B.Anthony</t>
  </si>
  <si>
    <t>P.Jeevaraj</t>
  </si>
  <si>
    <t>Susan Joseph /S.Srimurugan</t>
  </si>
  <si>
    <t>Nevil De Silva/Thilan Nalinda</t>
  </si>
  <si>
    <t xml:space="preserve">Nevil De Silva </t>
  </si>
  <si>
    <t>70th Nationals 2022</t>
  </si>
  <si>
    <t>16th to 22nd Januaary 2023</t>
  </si>
  <si>
    <t>Sanidu Thilakarathne</t>
  </si>
  <si>
    <t xml:space="preserve">Bjorn Rigson Xavier </t>
  </si>
  <si>
    <t>Hasitha Chanaka/K.A.G.A.K.Perera</t>
  </si>
  <si>
    <t>Chameera Bandara/Charith Wijenayake</t>
  </si>
  <si>
    <t>Roshan Padma Kumara</t>
  </si>
  <si>
    <t>Roshan Padma Kumara/Anushka Lakshan</t>
  </si>
  <si>
    <t>Sumudu Kumarasinghe/Prasad Perera</t>
  </si>
  <si>
    <t>Thejana Mudhujith/P.M.perera</t>
  </si>
  <si>
    <t>Rajitha Guruge</t>
  </si>
  <si>
    <t>Vipuli Abeysekara/Ranjani Senevirathne</t>
  </si>
  <si>
    <t>Sudesh Ranasinghe</t>
  </si>
  <si>
    <t>T.G.S.A.Kumara</t>
  </si>
  <si>
    <t>C.A.D.Samantha/T.G.S.A.Kumara</t>
  </si>
  <si>
    <t>Pradeep Gunasekara/champika Perriyaperuma</t>
  </si>
  <si>
    <t>Rohan Fernando /Renu Chandrika</t>
  </si>
  <si>
    <t>Nihal Amarasena/ Upendra Jayawardena</t>
  </si>
  <si>
    <t>Aruna Crishantha/Lasantha Perera</t>
  </si>
  <si>
    <t>Rohan Fernando/Senaka Wickramasinghe</t>
  </si>
  <si>
    <t>Clarence Lalindra/Abeykoon Bandara</t>
  </si>
  <si>
    <t>Lakshman Perera</t>
  </si>
  <si>
    <t>Hasitha Chanaka</t>
  </si>
  <si>
    <t>NWPBA OPEN 2023</t>
  </si>
  <si>
    <t>20th to 26th February 2023</t>
  </si>
  <si>
    <t>Isuru Fernando</t>
  </si>
  <si>
    <t>Tharindu Siriwardena</t>
  </si>
  <si>
    <t>Upendra Jayawardena/Chathurani Uthpala</t>
  </si>
  <si>
    <t>Rohan De silva/Rohan Fernando</t>
  </si>
  <si>
    <t>Ruwan Chandrathilika/Rajith Kumarathne</t>
  </si>
  <si>
    <t>Manuru Naotunne/Jagath sisira Kumara</t>
  </si>
  <si>
    <t>Upendra Jayawardena/ Sahan Pradeep</t>
  </si>
  <si>
    <t>Hasitha Chanaka/Amila Perera</t>
  </si>
  <si>
    <t xml:space="preserve">Sumudu Kumarasinghe/Sachithra Widanagamage </t>
  </si>
  <si>
    <t xml:space="preserve">Lakshan Kaluarachchi/Yohan Bandara </t>
  </si>
  <si>
    <t>Ranjith Kumarathne</t>
  </si>
  <si>
    <t>Darshana Senevirathne</t>
  </si>
  <si>
    <t>Priyanka Fernando</t>
  </si>
  <si>
    <t xml:space="preserve">Jagath Sisira </t>
  </si>
  <si>
    <t>Sue Aiyadorai</t>
  </si>
  <si>
    <t>OVER 40 WOMEN'S SINGLES</t>
  </si>
  <si>
    <t>Asanka De silva</t>
  </si>
  <si>
    <t>Lalith Ranjan Karunadasa</t>
  </si>
  <si>
    <t>Daminda De Silva</t>
  </si>
  <si>
    <t>Prasad Perera</t>
  </si>
  <si>
    <t>Southern open 2023</t>
  </si>
  <si>
    <t>06th to 11th march 2023</t>
  </si>
  <si>
    <t xml:space="preserve">Sampath Soysa </t>
  </si>
  <si>
    <t xml:space="preserve">Pushpaka Dulach De Silva </t>
  </si>
  <si>
    <t>Amila Perera</t>
  </si>
  <si>
    <t xml:space="preserve">Hasika Mahindarathne /Roshan Buddika Perera </t>
  </si>
  <si>
    <t xml:space="preserve">Saminda Kateepearachchi /Sumudu Silva </t>
  </si>
  <si>
    <t xml:space="preserve">Conrad Detendra De Silva </t>
  </si>
  <si>
    <t xml:space="preserve">Thusitha Senevirathna </t>
  </si>
  <si>
    <t>Nishantha Jayamanna</t>
  </si>
  <si>
    <t xml:space="preserve">Sumudu Susantha Silva </t>
  </si>
  <si>
    <t>Manjula Perera/Seevali Wickramasinghe</t>
  </si>
  <si>
    <t>Aruna Crisantha/ Subash Janaka</t>
  </si>
  <si>
    <t>Rohan Fernando/Kamal Gamlath</t>
  </si>
  <si>
    <t>Alonzo Doll</t>
  </si>
  <si>
    <t>Aruna Crishantha</t>
  </si>
  <si>
    <t>Summer Season 2023</t>
  </si>
  <si>
    <t>22nd to 30th April 2023</t>
  </si>
  <si>
    <t>Wasantha Jayasooriya</t>
  </si>
  <si>
    <t>Prasad Fernando/Asanka Thilakarathna</t>
  </si>
  <si>
    <t>Isuru Aruna/Ireshan Hingularaarachchi</t>
  </si>
  <si>
    <t xml:space="preserve">N.Tharmithan /S Thusharen </t>
  </si>
  <si>
    <t>Ireshan Higurararachchi/Indeewari Wickramarachchi</t>
  </si>
  <si>
    <t>Chaaminda Kanakarapola</t>
  </si>
  <si>
    <t>PM Kalamudeen</t>
  </si>
  <si>
    <t>Sachithra Widanagamage</t>
  </si>
  <si>
    <t xml:space="preserve">Vijayakumaran Sripratheepan </t>
  </si>
  <si>
    <t>Amila Yatapana/Ramindu Ranasinghe</t>
  </si>
  <si>
    <t>Roshan Padma Kumara/Asitha Wickramanayake</t>
  </si>
  <si>
    <t>Amila Perera/Sachithra Widanagamage</t>
  </si>
  <si>
    <t xml:space="preserve">Darshan De Wijesiriwardhana </t>
  </si>
  <si>
    <t>Samantha Jayawardena</t>
  </si>
  <si>
    <t>Shirmal Aponso/Shan Sudharshana</t>
  </si>
  <si>
    <t>Priyanka Abeyrathna</t>
  </si>
  <si>
    <t>Thushari Brahamanage</t>
  </si>
  <si>
    <t xml:space="preserve">Arnold Dendeng /Sumith Silva </t>
  </si>
  <si>
    <t>Rajeev Samuel / Rajadurai Surendran</t>
  </si>
  <si>
    <t>Over 45 Women Doubles</t>
  </si>
  <si>
    <t>Wijaya Lakshmi Punchihewa /Zarina</t>
  </si>
  <si>
    <t>Priyanka Abeyrathne /Thushari Brahhammanage</t>
  </si>
  <si>
    <t xml:space="preserve">G K S K Kotalawala /M R M Faizal </t>
  </si>
  <si>
    <t>Mahindasiri Jayaweera</t>
  </si>
  <si>
    <t>Thilak Somasiri</t>
  </si>
  <si>
    <t xml:space="preserve">Manuru Naotunne </t>
  </si>
  <si>
    <t xml:space="preserve">Zarina </t>
  </si>
  <si>
    <t xml:space="preserve">Rohan Fernando /Sumardjo </t>
  </si>
  <si>
    <t xml:space="preserve">Aruna Crishantha /Dharshana Senarathne </t>
  </si>
  <si>
    <t>Arnold Dendeng</t>
  </si>
  <si>
    <t>Arnold Dendeng /Jeeny Reckerman</t>
  </si>
  <si>
    <t xml:space="preserve">Frits Mainaky /Caryll Tozer </t>
  </si>
  <si>
    <t>A B Weerasekara</t>
  </si>
  <si>
    <t xml:space="preserve">Sunil Jayasiri </t>
  </si>
  <si>
    <t>Over 70 MEN DOUBLES</t>
  </si>
  <si>
    <t>Over 70 MEN SINGLES</t>
  </si>
  <si>
    <t xml:space="preserve">Romesh De Livera/Frits Mainaky </t>
  </si>
  <si>
    <t xml:space="preserve">Jayawickrama Perera /A B Weerasekara </t>
  </si>
  <si>
    <t>12th to 18th June 2023</t>
  </si>
  <si>
    <t>Otter  Aquatic clup Open WPBA 2023</t>
  </si>
  <si>
    <t>Oshada Madushanka</t>
  </si>
  <si>
    <t>Harshana Perera</t>
  </si>
  <si>
    <t>Sf</t>
  </si>
  <si>
    <t>Nihal Amarasena/Laksara Aravinda</t>
  </si>
  <si>
    <t>Daminda De Silva/Harasha Edirisinghe</t>
  </si>
  <si>
    <t>Rohan Fernando/ Chandrika De Silva</t>
  </si>
  <si>
    <t>Asela Chandrasekera</t>
  </si>
  <si>
    <t>Stanley Mosses</t>
  </si>
  <si>
    <t>Chaminda Lokubarana/Nuwan Rathnayake</t>
  </si>
  <si>
    <t>Prabath Almeda/ U.V. Chamara</t>
  </si>
  <si>
    <t>Prasad Gunawardhane</t>
  </si>
  <si>
    <t>Aruna Crisantha/ Darshana Senarathne</t>
  </si>
  <si>
    <t>Rohan Fernando/ Sumarjo</t>
  </si>
  <si>
    <t>Azar Hamdoon/ Mohan Wijesinghe</t>
  </si>
  <si>
    <t>Rohan De silva/Fritz Mainaky</t>
  </si>
  <si>
    <t>Thilak Jayasiri</t>
  </si>
  <si>
    <t>Thuan Samath</t>
  </si>
  <si>
    <t>Ariyasena Wannisimghe</t>
  </si>
  <si>
    <t>Sumardjo/Dilini</t>
  </si>
  <si>
    <t>Suhair Azeez/Enoka</t>
  </si>
  <si>
    <t>WPBA/OTTERS 2023</t>
  </si>
  <si>
    <t>12th June to 18th</t>
  </si>
  <si>
    <t>Aruna Chrishantha/Zarina</t>
  </si>
  <si>
    <t>Senaka Attanayake/Lakshmi Punchihewa</t>
  </si>
  <si>
    <t>Womens Doubles Over 50</t>
  </si>
  <si>
    <t>Vipuli Senevirathna/Ranjani Senevirathna</t>
  </si>
  <si>
    <t>Daisy Shermila/Mercy Nirmala</t>
  </si>
  <si>
    <t>Vipuli  Senevirathna</t>
  </si>
  <si>
    <t>T Jendrawati/Sajani Gunawardena</t>
  </si>
  <si>
    <t>12th June to 18th June</t>
  </si>
  <si>
    <t>Kanchana Ekanayake/Vishwajith Saparamadu</t>
  </si>
  <si>
    <t>Sumith Silva/ Lalin Yatawara</t>
  </si>
  <si>
    <t>D.v. S.Ranasinghe/ Thusitha Senavirathne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</si>
</sst>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 &quot;#,##0_);\(&quot;Rs &quot;#,##0\)"/>
    <numFmt numFmtId="173" formatCode="&quot;Rs &quot;#,##0_);[Red]\(&quot;Rs &quot;#,##0\)"/>
    <numFmt numFmtId="174" formatCode="&quot;Rs &quot;#,##0.00_);\(&quot;Rs &quot;#,##0.00\)"/>
    <numFmt numFmtId="175" formatCode="&quot;Rs &quot;#,##0.00_);[Red]\(&quot;Rs &quot;#,##0.00\)"/>
    <numFmt numFmtId="176" formatCode="_(&quot;Rs &quot;* #,##0_);_(&quot;Rs &quot;* \(#,##0\);_(&quot;Rs &quot;* &quot;-&quot;_);_(@_)"/>
    <numFmt numFmtId="177" formatCode="_(&quot;Rs &quot;* #,##0.00_);_(&quot;Rs &quot;* \(#,##0.00\);_(&quot;Rs &quot;* &quot;-&quot;??_);_(@_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8"/>
      <name val="Bookman Old Style"/>
      <family val="1"/>
    </font>
    <font>
      <sz val="12"/>
      <name val="Bookman Old Style"/>
      <family val="1"/>
    </font>
    <font>
      <sz val="1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60"/>
      <name val="Bookman Old Style"/>
      <family val="1"/>
    </font>
    <font>
      <b/>
      <sz val="11"/>
      <color indexed="60"/>
      <name val="Calibri"/>
      <family val="2"/>
    </font>
    <font>
      <sz val="11"/>
      <color indexed="60"/>
      <name val="Bookman Old Style"/>
      <family val="1"/>
    </font>
    <font>
      <sz val="12"/>
      <color indexed="60"/>
      <name val="Bookman Old Style"/>
      <family val="1"/>
    </font>
    <font>
      <sz val="11"/>
      <name val="Calibri"/>
      <family val="2"/>
    </font>
    <font>
      <b/>
      <sz val="14"/>
      <color indexed="60"/>
      <name val="Calibri"/>
      <family val="2"/>
    </font>
    <font>
      <b/>
      <sz val="18"/>
      <color indexed="60"/>
      <name val="Bookman Old Style"/>
      <family val="1"/>
    </font>
    <font>
      <b/>
      <sz val="18"/>
      <color indexed="10"/>
      <name val="Bookman Old Style"/>
      <family val="1"/>
    </font>
    <font>
      <b/>
      <sz val="18"/>
      <color indexed="8"/>
      <name val="Bookman Old Style"/>
      <family val="1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indexed="60"/>
      <name val="Bookman Old Style"/>
      <family val="1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color theme="1"/>
      <name val="Calibri"/>
      <family val="2"/>
    </font>
    <font>
      <b/>
      <sz val="12"/>
      <color rgb="FFC00000"/>
      <name val="Bookman Old Style"/>
      <family val="1"/>
    </font>
    <font>
      <b/>
      <sz val="11"/>
      <color rgb="FFC00000"/>
      <name val="Calibri"/>
      <family val="2"/>
    </font>
    <font>
      <sz val="11"/>
      <color rgb="FFC00000"/>
      <name val="Bookman Old Style"/>
      <family val="1"/>
    </font>
    <font>
      <sz val="12"/>
      <color rgb="FFC00000"/>
      <name val="Bookman Old Style"/>
      <family val="1"/>
    </font>
    <font>
      <b/>
      <sz val="14"/>
      <color rgb="FFC00000"/>
      <name val="Calibri"/>
      <family val="2"/>
    </font>
    <font>
      <b/>
      <sz val="18"/>
      <color rgb="FFC00000"/>
      <name val="Bookman Old Style"/>
      <family val="1"/>
    </font>
    <font>
      <b/>
      <sz val="18"/>
      <color rgb="FFFF0000"/>
      <name val="Bookman Old Style"/>
      <family val="1"/>
    </font>
    <font>
      <b/>
      <sz val="18"/>
      <color theme="1"/>
      <name val="Bookman Old Style"/>
      <family val="1"/>
    </font>
    <font>
      <b/>
      <sz val="11"/>
      <color rgb="FFC00000"/>
      <name val="Bookman Old Style"/>
      <family val="1"/>
    </font>
    <font>
      <b/>
      <sz val="9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6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6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6" fillId="0" borderId="12" xfId="0" applyFont="1" applyBorder="1" applyAlignment="1">
      <alignment horizontal="center" vertical="center" textRotation="90"/>
    </xf>
    <xf numFmtId="0" fontId="4" fillId="0" borderId="11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4" fillId="0" borderId="11" xfId="0" applyFont="1" applyFill="1" applyBorder="1" applyAlignment="1">
      <alignment/>
    </xf>
    <xf numFmtId="0" fontId="68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66" fillId="0" borderId="0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9" fillId="0" borderId="11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1" fillId="0" borderId="0" xfId="0" applyFont="1" applyAlignment="1">
      <alignment/>
    </xf>
    <xf numFmtId="0" fontId="6" fillId="0" borderId="11" xfId="0" applyFont="1" applyBorder="1" applyAlignment="1">
      <alignment textRotation="90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textRotation="90" wrapText="1"/>
    </xf>
    <xf numFmtId="0" fontId="30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72" fillId="0" borderId="0" xfId="0" applyFont="1" applyAlignment="1">
      <alignment horizontal="center"/>
    </xf>
    <xf numFmtId="0" fontId="73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 horizontal="center" textRotation="90" wrapText="1"/>
    </xf>
    <xf numFmtId="0" fontId="6" fillId="33" borderId="11" xfId="0" applyFont="1" applyFill="1" applyBorder="1" applyAlignment="1">
      <alignment textRotation="90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0" fillId="0" borderId="13" xfId="0" applyFont="1" applyBorder="1" applyAlignment="1">
      <alignment textRotation="90" wrapText="1"/>
    </xf>
    <xf numFmtId="0" fontId="4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textRotation="90" wrapText="1"/>
    </xf>
    <xf numFmtId="0" fontId="4" fillId="0" borderId="16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textRotation="90" wrapText="1"/>
    </xf>
    <xf numFmtId="0" fontId="6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75" fillId="33" borderId="21" xfId="0" applyFont="1" applyFill="1" applyBorder="1" applyAlignment="1">
      <alignment vertical="center"/>
    </xf>
    <xf numFmtId="0" fontId="75" fillId="33" borderId="22" xfId="0" applyFont="1" applyFill="1" applyBorder="1" applyAlignment="1">
      <alignment vertical="center"/>
    </xf>
    <xf numFmtId="0" fontId="75" fillId="33" borderId="19" xfId="0" applyFont="1" applyFill="1" applyBorder="1" applyAlignment="1">
      <alignment vertical="center"/>
    </xf>
    <xf numFmtId="0" fontId="75" fillId="33" borderId="23" xfId="0" applyFont="1" applyFill="1" applyBorder="1" applyAlignment="1">
      <alignment vertical="center"/>
    </xf>
    <xf numFmtId="0" fontId="76" fillId="33" borderId="21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77" fillId="33" borderId="21" xfId="0" applyFont="1" applyFill="1" applyBorder="1" applyAlignment="1">
      <alignment vertical="center"/>
    </xf>
    <xf numFmtId="0" fontId="77" fillId="33" borderId="22" xfId="0" applyFont="1" applyFill="1" applyBorder="1" applyAlignment="1">
      <alignment vertical="center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0" fontId="67" fillId="0" borderId="0" xfId="0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/>
    </xf>
    <xf numFmtId="0" fontId="61" fillId="0" borderId="0" xfId="0" applyFont="1" applyAlignment="1">
      <alignment/>
    </xf>
    <xf numFmtId="0" fontId="6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0" fillId="0" borderId="11" xfId="55" applyFont="1" applyBorder="1" applyAlignment="1">
      <alignment wrapText="1"/>
      <protection/>
    </xf>
    <xf numFmtId="0" fontId="4" fillId="33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66" fillId="0" borderId="24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textRotation="90" wrapText="1"/>
    </xf>
    <xf numFmtId="0" fontId="75" fillId="33" borderId="25" xfId="0" applyFont="1" applyFill="1" applyBorder="1" applyAlignment="1">
      <alignment horizontal="center" vertical="center"/>
    </xf>
    <xf numFmtId="0" fontId="75" fillId="33" borderId="2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76" fillId="33" borderId="11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75" fillId="33" borderId="20" xfId="0" applyFont="1" applyFill="1" applyBorder="1" applyAlignment="1">
      <alignment horizontal="center" vertical="center"/>
    </xf>
    <xf numFmtId="0" fontId="75" fillId="33" borderId="19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6" fillId="33" borderId="25" xfId="0" applyFont="1" applyFill="1" applyBorder="1" applyAlignment="1">
      <alignment horizontal="center" vertical="center"/>
    </xf>
    <xf numFmtId="0" fontId="76" fillId="33" borderId="26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77" fillId="35" borderId="24" xfId="0" applyFont="1" applyFill="1" applyBorder="1" applyAlignment="1">
      <alignment horizontal="center" vertical="center"/>
    </xf>
    <xf numFmtId="0" fontId="77" fillId="35" borderId="21" xfId="0" applyFont="1" applyFill="1" applyBorder="1" applyAlignment="1">
      <alignment horizontal="center" vertical="center"/>
    </xf>
    <xf numFmtId="0" fontId="77" fillId="35" borderId="22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64" fillId="33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 textRotation="90" wrapText="1"/>
    </xf>
    <xf numFmtId="0" fontId="67" fillId="0" borderId="31" xfId="0" applyFont="1" applyBorder="1" applyAlignment="1">
      <alignment horizontal="center" vertical="center" textRotation="90" wrapText="1"/>
    </xf>
    <xf numFmtId="0" fontId="67" fillId="0" borderId="32" xfId="0" applyFont="1" applyBorder="1" applyAlignment="1">
      <alignment horizontal="center" vertical="center" textRotation="90" wrapText="1"/>
    </xf>
    <xf numFmtId="0" fontId="67" fillId="0" borderId="33" xfId="0" applyFont="1" applyBorder="1" applyAlignment="1">
      <alignment horizontal="center" vertical="center" textRotation="90" wrapText="1"/>
    </xf>
    <xf numFmtId="0" fontId="67" fillId="0" borderId="2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textRotation="90" wrapText="1"/>
    </xf>
    <xf numFmtId="0" fontId="65" fillId="0" borderId="11" xfId="0" applyFont="1" applyBorder="1" applyAlignment="1">
      <alignment horizontal="center" vertical="center"/>
    </xf>
    <xf numFmtId="0" fontId="77" fillId="33" borderId="25" xfId="0" applyFont="1" applyFill="1" applyBorder="1" applyAlignment="1">
      <alignment horizontal="center" vertical="center"/>
    </xf>
    <xf numFmtId="0" fontId="77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 textRotation="90" wrapText="1"/>
    </xf>
    <xf numFmtId="0" fontId="6" fillId="0" borderId="23" xfId="0" applyFont="1" applyBorder="1" applyAlignment="1">
      <alignment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vertical="center" textRotation="90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66" fillId="0" borderId="2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textRotation="90" wrapText="1"/>
    </xf>
    <xf numFmtId="0" fontId="66" fillId="0" borderId="39" xfId="0" applyFont="1" applyBorder="1" applyAlignment="1">
      <alignment horizontal="center" vertical="center" textRotation="90" wrapText="1"/>
    </xf>
    <xf numFmtId="0" fontId="66" fillId="0" borderId="30" xfId="0" applyFont="1" applyBorder="1" applyAlignment="1">
      <alignment horizontal="center" vertical="center" textRotation="90" wrapText="1"/>
    </xf>
    <xf numFmtId="0" fontId="66" fillId="0" borderId="31" xfId="0" applyFont="1" applyBorder="1" applyAlignment="1">
      <alignment horizontal="center" vertical="center" textRotation="90" wrapText="1"/>
    </xf>
    <xf numFmtId="0" fontId="66" fillId="0" borderId="32" xfId="0" applyFont="1" applyBorder="1" applyAlignment="1">
      <alignment horizontal="center" vertical="center" textRotation="90" wrapText="1"/>
    </xf>
    <xf numFmtId="0" fontId="79" fillId="0" borderId="12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66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abSelected="1" zoomScale="70" zoomScaleNormal="70" zoomScalePageLayoutView="0" workbookViewId="0" topLeftCell="A1">
      <selection activeCell="X24" sqref="X24"/>
    </sheetView>
  </sheetViews>
  <sheetFormatPr defaultColWidth="8.8515625" defaultRowHeight="15"/>
  <cols>
    <col min="1" max="1" width="8.8515625" style="4" customWidth="1"/>
    <col min="2" max="2" width="36.00390625" style="4" customWidth="1"/>
    <col min="3" max="3" width="9.8515625" style="4" bestFit="1" customWidth="1"/>
    <col min="4" max="4" width="9.140625" style="4" bestFit="1" customWidth="1"/>
    <col min="5" max="5" width="9.8515625" style="4" bestFit="1" customWidth="1"/>
    <col min="6" max="6" width="9.140625" style="4" bestFit="1" customWidth="1"/>
    <col min="7" max="7" width="9.8515625" style="40" bestFit="1" customWidth="1"/>
    <col min="8" max="8" width="9.140625" style="40" bestFit="1" customWidth="1"/>
    <col min="9" max="9" width="9.8515625" style="40" bestFit="1" customWidth="1"/>
    <col min="10" max="10" width="9.140625" style="40" bestFit="1" customWidth="1"/>
    <col min="11" max="11" width="9.8515625" style="40" bestFit="1" customWidth="1"/>
    <col min="12" max="12" width="9.140625" style="40" bestFit="1" customWidth="1"/>
    <col min="13" max="13" width="9.8515625" style="40" bestFit="1" customWidth="1"/>
    <col min="14" max="14" width="9.140625" style="40" bestFit="1" customWidth="1"/>
    <col min="15" max="15" width="9.8515625" style="40" bestFit="1" customWidth="1"/>
    <col min="16" max="16" width="9.140625" style="40" bestFit="1" customWidth="1"/>
    <col min="17" max="17" width="9.8515625" style="40" bestFit="1" customWidth="1"/>
    <col min="18" max="18" width="9.140625" style="40" bestFit="1" customWidth="1"/>
    <col min="19" max="19" width="9.8515625" style="40" bestFit="1" customWidth="1"/>
    <col min="20" max="20" width="9.140625" style="40" bestFit="1" customWidth="1"/>
    <col min="21" max="21" width="9.8515625" style="40" bestFit="1" customWidth="1"/>
    <col min="22" max="22" width="9.140625" style="40" bestFit="1" customWidth="1"/>
    <col min="23" max="23" width="8.8515625" style="40" customWidth="1"/>
    <col min="24" max="24" width="8.8515625" style="33" customWidth="1"/>
    <col min="25" max="30" width="8.8515625" style="40" customWidth="1"/>
    <col min="31" max="16384" width="8.8515625" style="4" customWidth="1"/>
  </cols>
  <sheetData>
    <row r="1" spans="1:32" ht="23.25">
      <c r="A1" s="135" t="s">
        <v>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83"/>
      <c r="AD1" s="83"/>
      <c r="AE1" s="83"/>
      <c r="AF1" s="84"/>
    </row>
    <row r="2" spans="1:30" ht="146.25" customHeight="1">
      <c r="A2" s="133" t="s">
        <v>60</v>
      </c>
      <c r="B2" s="133" t="s">
        <v>0</v>
      </c>
      <c r="C2" s="52" t="s">
        <v>149</v>
      </c>
      <c r="D2" s="52" t="s">
        <v>150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255</v>
      </c>
      <c r="J2" s="52" t="s">
        <v>256</v>
      </c>
      <c r="K2" s="52" t="s">
        <v>263</v>
      </c>
      <c r="L2" s="52" t="s">
        <v>264</v>
      </c>
      <c r="M2" s="52" t="s">
        <v>278</v>
      </c>
      <c r="N2" s="52" t="s">
        <v>279</v>
      </c>
      <c r="O2" s="54" t="s">
        <v>301</v>
      </c>
      <c r="P2" s="54" t="s">
        <v>302</v>
      </c>
      <c r="Q2" s="54" t="s">
        <v>323</v>
      </c>
      <c r="R2" s="54" t="s">
        <v>324</v>
      </c>
      <c r="S2" s="54" t="s">
        <v>339</v>
      </c>
      <c r="T2" s="54" t="s">
        <v>340</v>
      </c>
      <c r="U2" s="54" t="s">
        <v>379</v>
      </c>
      <c r="V2" s="54" t="s">
        <v>380</v>
      </c>
      <c r="W2" s="134" t="s">
        <v>1</v>
      </c>
      <c r="X2" s="134" t="s">
        <v>2</v>
      </c>
      <c r="Y2" s="4"/>
      <c r="Z2" s="4"/>
      <c r="AA2" s="4"/>
      <c r="AB2" s="4"/>
      <c r="AC2" s="4"/>
      <c r="AD2" s="4"/>
    </row>
    <row r="3" spans="1:24" s="108" customFormat="1" ht="15" customHeight="1">
      <c r="A3" s="133"/>
      <c r="B3" s="133"/>
      <c r="C3" s="32" t="s">
        <v>3</v>
      </c>
      <c r="D3" s="32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32" t="s">
        <v>3</v>
      </c>
      <c r="L3" s="32" t="s">
        <v>4</v>
      </c>
      <c r="M3" s="32" t="s">
        <v>3</v>
      </c>
      <c r="N3" s="32" t="s">
        <v>4</v>
      </c>
      <c r="O3" s="107" t="s">
        <v>3</v>
      </c>
      <c r="P3" s="107" t="s">
        <v>4</v>
      </c>
      <c r="Q3" s="107" t="s">
        <v>3</v>
      </c>
      <c r="R3" s="107" t="s">
        <v>4</v>
      </c>
      <c r="S3" s="107" t="s">
        <v>3</v>
      </c>
      <c r="T3" s="107" t="s">
        <v>4</v>
      </c>
      <c r="U3" s="107" t="s">
        <v>3</v>
      </c>
      <c r="V3" s="107" t="s">
        <v>4</v>
      </c>
      <c r="W3" s="134"/>
      <c r="X3" s="134"/>
    </row>
    <row r="4" spans="1:30" ht="18" customHeight="1">
      <c r="A4" s="100">
        <v>1</v>
      </c>
      <c r="B4" s="24" t="s">
        <v>47</v>
      </c>
      <c r="C4" s="12" t="s">
        <v>6</v>
      </c>
      <c r="D4" s="12">
        <v>80</v>
      </c>
      <c r="E4" s="12" t="s">
        <v>5</v>
      </c>
      <c r="F4" s="12">
        <v>50</v>
      </c>
      <c r="G4" s="12" t="s">
        <v>6</v>
      </c>
      <c r="H4" s="12">
        <v>80</v>
      </c>
      <c r="I4" s="12" t="s">
        <v>6</v>
      </c>
      <c r="J4" s="12">
        <v>80</v>
      </c>
      <c r="K4" s="12" t="s">
        <v>6</v>
      </c>
      <c r="L4" s="12">
        <v>80</v>
      </c>
      <c r="M4" s="12"/>
      <c r="N4" s="12"/>
      <c r="O4" s="12"/>
      <c r="P4" s="12"/>
      <c r="Q4" s="12" t="s">
        <v>6</v>
      </c>
      <c r="R4" s="12">
        <v>80</v>
      </c>
      <c r="S4" s="12" t="s">
        <v>6</v>
      </c>
      <c r="T4" s="12">
        <v>80</v>
      </c>
      <c r="U4" s="12"/>
      <c r="V4" s="12"/>
      <c r="W4" s="23">
        <f>SUM(D4:V4)</f>
        <v>530</v>
      </c>
      <c r="X4" s="39">
        <v>1</v>
      </c>
      <c r="Y4" s="4"/>
      <c r="Z4" s="4"/>
      <c r="AA4" s="4"/>
      <c r="AB4" s="4"/>
      <c r="AC4" s="4"/>
      <c r="AD4" s="4"/>
    </row>
    <row r="5" spans="1:30" ht="18" customHeight="1">
      <c r="A5" s="100">
        <v>2</v>
      </c>
      <c r="B5" s="19" t="s">
        <v>93</v>
      </c>
      <c r="C5" s="13" t="s">
        <v>8</v>
      </c>
      <c r="D5" s="13">
        <v>40</v>
      </c>
      <c r="E5" s="13"/>
      <c r="F5" s="13"/>
      <c r="G5" s="13"/>
      <c r="H5" s="13"/>
      <c r="I5" s="13" t="s">
        <v>7</v>
      </c>
      <c r="J5" s="13">
        <v>60</v>
      </c>
      <c r="K5" s="13" t="s">
        <v>7</v>
      </c>
      <c r="L5" s="13">
        <v>60</v>
      </c>
      <c r="M5" s="13" t="s">
        <v>5</v>
      </c>
      <c r="N5" s="13">
        <v>60</v>
      </c>
      <c r="O5" s="13" t="s">
        <v>7</v>
      </c>
      <c r="P5" s="13">
        <v>60</v>
      </c>
      <c r="Q5" s="13" t="s">
        <v>7</v>
      </c>
      <c r="R5" s="13">
        <v>60</v>
      </c>
      <c r="S5" s="13"/>
      <c r="T5" s="13"/>
      <c r="U5" s="13" t="s">
        <v>5</v>
      </c>
      <c r="V5" s="13">
        <v>50</v>
      </c>
      <c r="W5" s="23">
        <f>SUM(D5:V5)</f>
        <v>390</v>
      </c>
      <c r="X5" s="39">
        <v>2</v>
      </c>
      <c r="Y5" s="4"/>
      <c r="Z5" s="4"/>
      <c r="AA5" s="4"/>
      <c r="AB5" s="4"/>
      <c r="AC5" s="4"/>
      <c r="AD5" s="4"/>
    </row>
    <row r="6" spans="1:30" ht="18" customHeight="1">
      <c r="A6" s="100">
        <v>3</v>
      </c>
      <c r="B6" s="28" t="s">
        <v>48</v>
      </c>
      <c r="C6" s="13" t="s">
        <v>5</v>
      </c>
      <c r="D6" s="13">
        <v>50</v>
      </c>
      <c r="E6" s="13" t="s">
        <v>7</v>
      </c>
      <c r="F6" s="13">
        <v>60</v>
      </c>
      <c r="G6" s="13" t="s">
        <v>7</v>
      </c>
      <c r="H6" s="13">
        <v>60</v>
      </c>
      <c r="I6" s="13"/>
      <c r="J6" s="13"/>
      <c r="K6" s="13"/>
      <c r="L6" s="13"/>
      <c r="M6" s="13" t="s">
        <v>6</v>
      </c>
      <c r="N6" s="13">
        <v>100</v>
      </c>
      <c r="O6" s="13"/>
      <c r="P6" s="13"/>
      <c r="Q6" s="13"/>
      <c r="R6" s="13"/>
      <c r="S6" s="13"/>
      <c r="T6" s="13"/>
      <c r="U6" s="13"/>
      <c r="V6" s="13"/>
      <c r="W6" s="23">
        <f>SUM(D6:V6)</f>
        <v>270</v>
      </c>
      <c r="X6" s="39">
        <v>3</v>
      </c>
      <c r="Y6" s="4"/>
      <c r="Z6" s="4"/>
      <c r="AA6" s="4"/>
      <c r="AB6" s="4"/>
      <c r="AC6" s="4"/>
      <c r="AD6" s="4"/>
    </row>
    <row r="7" spans="1:30" ht="18" customHeight="1">
      <c r="A7" s="100">
        <v>4</v>
      </c>
      <c r="B7" s="26" t="s">
        <v>221</v>
      </c>
      <c r="C7" s="13"/>
      <c r="D7" s="13"/>
      <c r="E7" s="13"/>
      <c r="F7" s="13"/>
      <c r="G7" s="13" t="s">
        <v>222</v>
      </c>
      <c r="H7" s="13">
        <v>50</v>
      </c>
      <c r="I7" s="13"/>
      <c r="J7" s="13"/>
      <c r="K7" s="13" t="s">
        <v>5</v>
      </c>
      <c r="L7" s="13">
        <v>50</v>
      </c>
      <c r="M7" s="13" t="s">
        <v>5</v>
      </c>
      <c r="N7" s="13">
        <v>60</v>
      </c>
      <c r="O7" s="13"/>
      <c r="P7" s="13"/>
      <c r="Q7" s="13"/>
      <c r="R7" s="13"/>
      <c r="S7" s="13" t="s">
        <v>5</v>
      </c>
      <c r="T7" s="13">
        <v>50</v>
      </c>
      <c r="U7" s="13"/>
      <c r="V7" s="13"/>
      <c r="W7" s="23">
        <f>SUM(D8:V8)</f>
        <v>210</v>
      </c>
      <c r="X7" s="39">
        <v>4</v>
      </c>
      <c r="Y7" s="4"/>
      <c r="Z7" s="4"/>
      <c r="AA7" s="4"/>
      <c r="AB7" s="4"/>
      <c r="AC7" s="4"/>
      <c r="AD7" s="4"/>
    </row>
    <row r="8" spans="1:30" ht="18" customHeight="1">
      <c r="A8" s="100">
        <v>5</v>
      </c>
      <c r="B8" s="19" t="s">
        <v>92</v>
      </c>
      <c r="C8" s="13" t="s">
        <v>5</v>
      </c>
      <c r="D8" s="13">
        <v>50</v>
      </c>
      <c r="E8" s="13" t="s">
        <v>6</v>
      </c>
      <c r="F8" s="13">
        <v>80</v>
      </c>
      <c r="G8" s="13"/>
      <c r="H8" s="13"/>
      <c r="I8" s="13"/>
      <c r="J8" s="13"/>
      <c r="K8" s="13"/>
      <c r="L8" s="13"/>
      <c r="M8" s="13" t="s">
        <v>7</v>
      </c>
      <c r="N8" s="13">
        <v>80</v>
      </c>
      <c r="O8" s="13"/>
      <c r="P8" s="13"/>
      <c r="Q8" s="13"/>
      <c r="R8" s="13"/>
      <c r="S8" s="13"/>
      <c r="T8" s="13"/>
      <c r="U8" s="13"/>
      <c r="V8" s="13"/>
      <c r="W8" s="23">
        <f>SUM(D7:V7)</f>
        <v>210</v>
      </c>
      <c r="X8" s="14">
        <v>4</v>
      </c>
      <c r="Y8" s="4"/>
      <c r="Z8" s="4"/>
      <c r="AA8" s="4"/>
      <c r="AB8" s="4"/>
      <c r="AC8" s="4"/>
      <c r="AD8" s="4"/>
    </row>
    <row r="9" spans="1:30" ht="18" customHeight="1">
      <c r="A9" s="100">
        <v>6</v>
      </c>
      <c r="B9" s="104" t="s">
        <v>49</v>
      </c>
      <c r="C9" s="105" t="s">
        <v>7</v>
      </c>
      <c r="D9" s="105">
        <v>60</v>
      </c>
      <c r="E9" s="105" t="s">
        <v>5</v>
      </c>
      <c r="F9" s="105">
        <v>50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 t="s">
        <v>5</v>
      </c>
      <c r="T9" s="105">
        <v>50</v>
      </c>
      <c r="U9" s="105"/>
      <c r="V9" s="105"/>
      <c r="W9" s="23">
        <f aca="true" t="shared" si="0" ref="W9:W24">SUM(D9:V9)</f>
        <v>160</v>
      </c>
      <c r="X9" s="39">
        <v>6</v>
      </c>
      <c r="Y9" s="4"/>
      <c r="Z9" s="4"/>
      <c r="AA9" s="4"/>
      <c r="AB9" s="4"/>
      <c r="AC9" s="4"/>
      <c r="AD9" s="4"/>
    </row>
    <row r="10" spans="1:30" ht="18" customHeight="1">
      <c r="A10" s="100">
        <v>7</v>
      </c>
      <c r="B10" s="26" t="s">
        <v>325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5</v>
      </c>
      <c r="R10" s="13">
        <v>50</v>
      </c>
      <c r="S10" s="13"/>
      <c r="T10" s="13"/>
      <c r="U10" s="13" t="s">
        <v>6</v>
      </c>
      <c r="V10" s="13">
        <v>80</v>
      </c>
      <c r="W10" s="23">
        <f t="shared" si="0"/>
        <v>130</v>
      </c>
      <c r="X10" s="14">
        <v>7</v>
      </c>
      <c r="Y10" s="4"/>
      <c r="Z10" s="4"/>
      <c r="AA10" s="4"/>
      <c r="AB10" s="4"/>
      <c r="AC10" s="4"/>
      <c r="AD10" s="4"/>
    </row>
    <row r="11" spans="1:30" ht="18" customHeight="1">
      <c r="A11" s="100">
        <v>8</v>
      </c>
      <c r="B11" s="26" t="s">
        <v>220</v>
      </c>
      <c r="C11" s="13"/>
      <c r="D11" s="13"/>
      <c r="E11" s="13"/>
      <c r="F11" s="13"/>
      <c r="G11" s="13" t="s">
        <v>5</v>
      </c>
      <c r="H11" s="13">
        <v>50</v>
      </c>
      <c r="I11" s="13"/>
      <c r="J11" s="13"/>
      <c r="K11" s="13"/>
      <c r="L11" s="13"/>
      <c r="M11" s="13" t="s">
        <v>8</v>
      </c>
      <c r="N11" s="13">
        <v>50</v>
      </c>
      <c r="O11" s="13"/>
      <c r="P11" s="13"/>
      <c r="Q11" s="13"/>
      <c r="R11" s="13"/>
      <c r="S11" s="13"/>
      <c r="T11" s="13"/>
      <c r="U11" s="13"/>
      <c r="V11" s="13"/>
      <c r="W11" s="23">
        <f t="shared" si="0"/>
        <v>100</v>
      </c>
      <c r="X11" s="39">
        <v>8</v>
      </c>
      <c r="Y11" s="4"/>
      <c r="Z11" s="4"/>
      <c r="AA11" s="4"/>
      <c r="AB11" s="4"/>
      <c r="AC11" s="4"/>
      <c r="AD11" s="4"/>
    </row>
    <row r="12" spans="1:30" ht="18" customHeight="1">
      <c r="A12" s="100">
        <v>9</v>
      </c>
      <c r="B12" s="19" t="s">
        <v>157</v>
      </c>
      <c r="C12" s="13" t="s">
        <v>8</v>
      </c>
      <c r="D12" s="13">
        <v>40</v>
      </c>
      <c r="E12" s="13"/>
      <c r="F12" s="13"/>
      <c r="G12" s="13"/>
      <c r="H12" s="13"/>
      <c r="I12" s="13"/>
      <c r="J12" s="13"/>
      <c r="K12" s="13"/>
      <c r="L12" s="13"/>
      <c r="M12" s="13" t="s">
        <v>8</v>
      </c>
      <c r="N12" s="13">
        <v>50</v>
      </c>
      <c r="O12" s="13"/>
      <c r="P12" s="13"/>
      <c r="Q12" s="13"/>
      <c r="R12" s="13"/>
      <c r="S12" s="13"/>
      <c r="T12" s="13"/>
      <c r="U12" s="13"/>
      <c r="V12" s="13"/>
      <c r="W12" s="23">
        <f t="shared" si="0"/>
        <v>90</v>
      </c>
      <c r="X12" s="39">
        <v>9</v>
      </c>
      <c r="Y12" s="4"/>
      <c r="Z12" s="4"/>
      <c r="AA12" s="4"/>
      <c r="AB12" s="4"/>
      <c r="AC12" s="4"/>
      <c r="AD12" s="4"/>
    </row>
    <row r="13" spans="1:30" ht="18" customHeight="1">
      <c r="A13" s="100">
        <v>10</v>
      </c>
      <c r="B13" s="26" t="s">
        <v>300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 t="s">
        <v>6</v>
      </c>
      <c r="P13" s="13">
        <v>80</v>
      </c>
      <c r="Q13" s="13"/>
      <c r="R13" s="13"/>
      <c r="S13" s="13"/>
      <c r="T13" s="13"/>
      <c r="U13" s="13"/>
      <c r="V13" s="13"/>
      <c r="W13" s="23">
        <f t="shared" si="0"/>
        <v>80</v>
      </c>
      <c r="X13" s="39">
        <v>10</v>
      </c>
      <c r="Y13" s="4"/>
      <c r="Z13" s="4"/>
      <c r="AA13" s="4"/>
      <c r="AB13" s="4"/>
      <c r="AC13" s="4"/>
      <c r="AD13" s="4"/>
    </row>
    <row r="14" spans="1:30" ht="18" customHeight="1">
      <c r="A14" s="100">
        <v>11</v>
      </c>
      <c r="B14" s="10" t="s">
        <v>381</v>
      </c>
      <c r="C14" s="10"/>
      <c r="D14" s="10"/>
      <c r="E14" s="10"/>
      <c r="F14" s="10"/>
      <c r="G14" s="101"/>
      <c r="H14" s="101"/>
      <c r="I14" s="101"/>
      <c r="J14" s="101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 t="s">
        <v>7</v>
      </c>
      <c r="V14" s="13">
        <v>60</v>
      </c>
      <c r="W14" s="23">
        <f t="shared" si="0"/>
        <v>60</v>
      </c>
      <c r="X14" s="39">
        <v>11</v>
      </c>
      <c r="Y14" s="4"/>
      <c r="Z14" s="4"/>
      <c r="AA14" s="4"/>
      <c r="AB14" s="4"/>
      <c r="AC14" s="4"/>
      <c r="AD14" s="4"/>
    </row>
    <row r="15" spans="1:30" ht="18" customHeight="1">
      <c r="A15" s="100">
        <v>12</v>
      </c>
      <c r="B15" s="26" t="s">
        <v>341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7</v>
      </c>
      <c r="T15" s="13">
        <v>60</v>
      </c>
      <c r="U15" s="13"/>
      <c r="V15" s="13"/>
      <c r="W15" s="23">
        <f t="shared" si="0"/>
        <v>60</v>
      </c>
      <c r="X15" s="39">
        <v>11</v>
      </c>
      <c r="Y15" s="4"/>
      <c r="Z15" s="4"/>
      <c r="AA15" s="4"/>
      <c r="AB15" s="4"/>
      <c r="AC15" s="4"/>
      <c r="AD15" s="4"/>
    </row>
    <row r="16" spans="1:30" ht="18" customHeight="1">
      <c r="A16" s="100">
        <v>13</v>
      </c>
      <c r="B16" s="10" t="s">
        <v>382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31" t="s">
        <v>383</v>
      </c>
      <c r="V16" s="131">
        <v>50</v>
      </c>
      <c r="W16" s="23">
        <f t="shared" si="0"/>
        <v>50</v>
      </c>
      <c r="X16" s="39">
        <v>13</v>
      </c>
      <c r="Y16" s="4"/>
      <c r="Z16" s="4"/>
      <c r="AA16" s="4"/>
      <c r="AB16" s="4"/>
      <c r="AC16" s="4"/>
      <c r="AD16" s="4"/>
    </row>
    <row r="17" spans="1:30" ht="18" customHeight="1">
      <c r="A17" s="100">
        <v>14</v>
      </c>
      <c r="B17" s="26" t="s">
        <v>326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 t="s">
        <v>5</v>
      </c>
      <c r="R17" s="13">
        <v>50</v>
      </c>
      <c r="S17" s="13"/>
      <c r="T17" s="13"/>
      <c r="U17" s="13"/>
      <c r="V17" s="13"/>
      <c r="W17" s="23">
        <f t="shared" si="0"/>
        <v>50</v>
      </c>
      <c r="X17" s="39">
        <v>13</v>
      </c>
      <c r="Y17" s="4"/>
      <c r="Z17" s="4"/>
      <c r="AA17" s="4"/>
      <c r="AB17" s="4"/>
      <c r="AC17" s="4"/>
      <c r="AD17" s="4"/>
    </row>
    <row r="18" spans="1:30" ht="18" customHeight="1">
      <c r="A18" s="100">
        <v>15</v>
      </c>
      <c r="B18" s="26" t="s">
        <v>303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 t="s">
        <v>5</v>
      </c>
      <c r="P18" s="13">
        <v>50</v>
      </c>
      <c r="Q18" s="13"/>
      <c r="R18" s="13"/>
      <c r="S18" s="13"/>
      <c r="T18" s="13"/>
      <c r="U18" s="13"/>
      <c r="V18" s="13"/>
      <c r="W18" s="23">
        <f t="shared" si="0"/>
        <v>50</v>
      </c>
      <c r="X18" s="14">
        <v>13</v>
      </c>
      <c r="Y18" s="4"/>
      <c r="Z18" s="4"/>
      <c r="AA18" s="4"/>
      <c r="AB18" s="4"/>
      <c r="AC18" s="4"/>
      <c r="AD18" s="4"/>
    </row>
    <row r="19" spans="1:30" ht="18" customHeight="1">
      <c r="A19" s="100">
        <v>16</v>
      </c>
      <c r="B19" s="26" t="s">
        <v>304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 t="s">
        <v>5</v>
      </c>
      <c r="P19" s="13">
        <v>50</v>
      </c>
      <c r="Q19" s="13"/>
      <c r="R19" s="13"/>
      <c r="S19" s="13"/>
      <c r="T19" s="13"/>
      <c r="U19" s="13"/>
      <c r="V19" s="13"/>
      <c r="W19" s="23">
        <f t="shared" si="0"/>
        <v>50</v>
      </c>
      <c r="X19" s="14">
        <v>13</v>
      </c>
      <c r="Y19" s="4"/>
      <c r="Z19" s="4"/>
      <c r="AA19" s="4"/>
      <c r="AB19" s="4"/>
      <c r="AC19" s="4"/>
      <c r="AD19" s="4"/>
    </row>
    <row r="20" spans="1:30" ht="18" customHeight="1">
      <c r="A20" s="100">
        <v>17</v>
      </c>
      <c r="B20" s="26" t="s">
        <v>280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8</v>
      </c>
      <c r="N20" s="13">
        <v>50</v>
      </c>
      <c r="O20" s="13"/>
      <c r="P20" s="13"/>
      <c r="Q20" s="13"/>
      <c r="R20" s="13"/>
      <c r="S20" s="13"/>
      <c r="T20" s="13"/>
      <c r="U20" s="13"/>
      <c r="V20" s="13"/>
      <c r="W20" s="23">
        <f t="shared" si="0"/>
        <v>50</v>
      </c>
      <c r="X20" s="14">
        <v>13</v>
      </c>
      <c r="Y20" s="4"/>
      <c r="Z20" s="4"/>
      <c r="AA20" s="4"/>
      <c r="AB20" s="4"/>
      <c r="AC20" s="4"/>
      <c r="AD20" s="4"/>
    </row>
    <row r="21" spans="1:30" ht="18" customHeight="1">
      <c r="A21" s="100">
        <v>18</v>
      </c>
      <c r="B21" s="26" t="s">
        <v>265</v>
      </c>
      <c r="C21" s="13"/>
      <c r="D21" s="13"/>
      <c r="E21" s="13"/>
      <c r="F21" s="13"/>
      <c r="G21" s="13"/>
      <c r="H21" s="13"/>
      <c r="I21" s="13"/>
      <c r="J21" s="13"/>
      <c r="K21" s="13" t="s">
        <v>5</v>
      </c>
      <c r="L21" s="13">
        <v>50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23">
        <f t="shared" si="0"/>
        <v>50</v>
      </c>
      <c r="X21" s="39">
        <v>13</v>
      </c>
      <c r="Y21" s="4"/>
      <c r="Z21" s="4"/>
      <c r="AA21" s="4"/>
      <c r="AB21" s="4"/>
      <c r="AC21" s="4"/>
      <c r="AD21" s="4"/>
    </row>
    <row r="22" spans="1:30" ht="18" customHeight="1">
      <c r="A22" s="100">
        <v>19</v>
      </c>
      <c r="B22" s="26" t="s">
        <v>281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8</v>
      </c>
      <c r="N22" s="13">
        <v>50</v>
      </c>
      <c r="O22" s="13"/>
      <c r="P22" s="13"/>
      <c r="Q22" s="13"/>
      <c r="R22" s="13"/>
      <c r="S22" s="13"/>
      <c r="T22" s="13"/>
      <c r="U22" s="13"/>
      <c r="V22" s="13"/>
      <c r="W22" s="23">
        <f t="shared" si="0"/>
        <v>50</v>
      </c>
      <c r="X22" s="39">
        <v>13</v>
      </c>
      <c r="Y22" s="4"/>
      <c r="Z22" s="4"/>
      <c r="AA22" s="4"/>
      <c r="AB22" s="4"/>
      <c r="AC22" s="4"/>
      <c r="AD22" s="4"/>
    </row>
    <row r="23" spans="1:30" ht="15.75">
      <c r="A23" s="100">
        <v>20</v>
      </c>
      <c r="B23" s="19" t="s">
        <v>158</v>
      </c>
      <c r="C23" s="13" t="s">
        <v>8</v>
      </c>
      <c r="D23" s="13">
        <v>40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23">
        <f t="shared" si="0"/>
        <v>40</v>
      </c>
      <c r="X23" s="29">
        <v>20</v>
      </c>
      <c r="Y23" s="4"/>
      <c r="Z23" s="4"/>
      <c r="AA23" s="4"/>
      <c r="AB23" s="4"/>
      <c r="AC23" s="4"/>
      <c r="AD23" s="4"/>
    </row>
    <row r="24" spans="1:30" ht="15.75">
      <c r="A24" s="100">
        <v>21</v>
      </c>
      <c r="B24" s="19" t="s">
        <v>159</v>
      </c>
      <c r="C24" s="13" t="s">
        <v>8</v>
      </c>
      <c r="D24" s="13">
        <v>40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23">
        <f t="shared" si="0"/>
        <v>40</v>
      </c>
      <c r="X24" s="14">
        <v>20</v>
      </c>
      <c r="Y24" s="4"/>
      <c r="Z24" s="4"/>
      <c r="AA24" s="4"/>
      <c r="AB24" s="4"/>
      <c r="AC24" s="4"/>
      <c r="AD24" s="4"/>
    </row>
    <row r="25" spans="7:30" ht="18.75" customHeight="1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Y25" s="4"/>
      <c r="Z25" s="4"/>
      <c r="AA25" s="4"/>
      <c r="AB25" s="4"/>
      <c r="AC25" s="4"/>
      <c r="AD25" s="4"/>
    </row>
    <row r="26" spans="7:30" ht="15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Y26" s="4"/>
      <c r="Z26" s="4"/>
      <c r="AA26" s="4"/>
      <c r="AB26" s="4"/>
      <c r="AC26" s="4"/>
      <c r="AD26" s="4"/>
    </row>
    <row r="27" spans="25:30" ht="15">
      <c r="Y27" s="70"/>
      <c r="Z27" s="70"/>
      <c r="AA27" s="4"/>
      <c r="AB27" s="4"/>
      <c r="AC27" s="4"/>
      <c r="AD27" s="4"/>
    </row>
    <row r="28" spans="25:30" ht="15">
      <c r="Y28" s="4"/>
      <c r="Z28" s="4"/>
      <c r="AA28" s="4"/>
      <c r="AB28" s="4"/>
      <c r="AC28" s="4"/>
      <c r="AD28" s="4"/>
    </row>
    <row r="29" spans="25:30" ht="15">
      <c r="Y29" s="4"/>
      <c r="Z29" s="4"/>
      <c r="AA29" s="4"/>
      <c r="AB29" s="4"/>
      <c r="AC29" s="4"/>
      <c r="AD29" s="4"/>
    </row>
    <row r="30" spans="27:30" ht="15">
      <c r="AA30" s="4"/>
      <c r="AB30" s="4"/>
      <c r="AC30" s="4"/>
      <c r="AD30" s="4"/>
    </row>
    <row r="31" spans="27:30" ht="15">
      <c r="AA31" s="70"/>
      <c r="AB31" s="70"/>
      <c r="AC31" s="4"/>
      <c r="AD31" s="4"/>
    </row>
    <row r="32" spans="27:30" ht="15">
      <c r="AA32" s="4"/>
      <c r="AB32" s="4"/>
      <c r="AC32" s="4"/>
      <c r="AD32" s="4"/>
    </row>
    <row r="33" spans="27:30" ht="15">
      <c r="AA33" s="4"/>
      <c r="AB33" s="4"/>
      <c r="AC33" s="4"/>
      <c r="AD33" s="4"/>
    </row>
  </sheetData>
  <sheetProtection/>
  <mergeCells count="5">
    <mergeCell ref="B2:B3"/>
    <mergeCell ref="X2:X3"/>
    <mergeCell ref="A2:A3"/>
    <mergeCell ref="W2:W3"/>
    <mergeCell ref="A1:AB1"/>
  </mergeCells>
  <printOptions/>
  <pageMargins left="0.7" right="0.7" top="0.75" bottom="0.75" header="0.3" footer="0.3"/>
  <pageSetup fitToHeight="1" fitToWidth="1" horizontalDpi="300" verticalDpi="3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69" zoomScaleNormal="69" zoomScalePageLayoutView="0" workbookViewId="0" topLeftCell="A1">
      <selection activeCell="U7" sqref="U7"/>
    </sheetView>
  </sheetViews>
  <sheetFormatPr defaultColWidth="8.8515625" defaultRowHeight="15"/>
  <cols>
    <col min="1" max="1" width="6.140625" style="4" customWidth="1"/>
    <col min="2" max="2" width="57.57421875" style="4" customWidth="1"/>
    <col min="3" max="10" width="8.8515625" style="4" customWidth="1"/>
    <col min="11" max="22" width="8.8515625" style="57" customWidth="1"/>
    <col min="23" max="24" width="8.8515625" style="120" customWidth="1"/>
    <col min="25" max="16384" width="8.8515625" style="4" customWidth="1"/>
  </cols>
  <sheetData>
    <row r="1" spans="1:24" ht="23.25">
      <c r="A1" s="140" t="s">
        <v>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ht="120.75" customHeight="1">
      <c r="A2" s="133" t="s">
        <v>60</v>
      </c>
      <c r="B2" s="153" t="s">
        <v>0</v>
      </c>
      <c r="C2" s="54" t="s">
        <v>164</v>
      </c>
      <c r="D2" s="54" t="s">
        <v>165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255</v>
      </c>
      <c r="J2" s="52" t="s">
        <v>256</v>
      </c>
      <c r="K2" s="52" t="s">
        <v>263</v>
      </c>
      <c r="L2" s="52" t="s">
        <v>264</v>
      </c>
      <c r="M2" s="52" t="s">
        <v>278</v>
      </c>
      <c r="N2" s="52" t="s">
        <v>279</v>
      </c>
      <c r="O2" s="54" t="s">
        <v>301</v>
      </c>
      <c r="P2" s="54" t="s">
        <v>302</v>
      </c>
      <c r="Q2" s="54" t="s">
        <v>323</v>
      </c>
      <c r="R2" s="54" t="s">
        <v>324</v>
      </c>
      <c r="S2" s="54" t="s">
        <v>339</v>
      </c>
      <c r="T2" s="54" t="s">
        <v>340</v>
      </c>
      <c r="U2" s="54" t="s">
        <v>380</v>
      </c>
      <c r="V2" s="54" t="s">
        <v>379</v>
      </c>
      <c r="W2" s="138" t="s">
        <v>1</v>
      </c>
      <c r="X2" s="134" t="s">
        <v>2</v>
      </c>
    </row>
    <row r="3" spans="1:24" s="108" customFormat="1" ht="15.75">
      <c r="A3" s="133"/>
      <c r="B3" s="153"/>
      <c r="C3" s="32" t="s">
        <v>3</v>
      </c>
      <c r="D3" s="32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32" t="s">
        <v>3</v>
      </c>
      <c r="L3" s="32" t="s">
        <v>4</v>
      </c>
      <c r="M3" s="32" t="s">
        <v>3</v>
      </c>
      <c r="N3" s="32" t="s">
        <v>4</v>
      </c>
      <c r="O3" s="107" t="s">
        <v>3</v>
      </c>
      <c r="P3" s="107" t="s">
        <v>4</v>
      </c>
      <c r="Q3" s="107" t="s">
        <v>3</v>
      </c>
      <c r="R3" s="107" t="s">
        <v>4</v>
      </c>
      <c r="S3" s="107" t="s">
        <v>3</v>
      </c>
      <c r="T3" s="107" t="s">
        <v>4</v>
      </c>
      <c r="U3" s="107" t="s">
        <v>3</v>
      </c>
      <c r="V3" s="107" t="s">
        <v>4</v>
      </c>
      <c r="W3" s="138"/>
      <c r="X3" s="134"/>
    </row>
    <row r="4" spans="1:24" s="8" customFormat="1" ht="20.25" customHeight="1">
      <c r="A4" s="102">
        <v>1</v>
      </c>
      <c r="B4" s="19" t="s">
        <v>43</v>
      </c>
      <c r="C4" s="18"/>
      <c r="D4" s="18"/>
      <c r="E4" s="18" t="s">
        <v>5</v>
      </c>
      <c r="F4" s="18">
        <v>50</v>
      </c>
      <c r="G4" s="18" t="s">
        <v>7</v>
      </c>
      <c r="H4" s="18">
        <v>60</v>
      </c>
      <c r="I4" s="18" t="s">
        <v>6</v>
      </c>
      <c r="J4" s="18">
        <v>80</v>
      </c>
      <c r="K4" s="18" t="s">
        <v>6</v>
      </c>
      <c r="L4" s="18">
        <v>80</v>
      </c>
      <c r="M4" s="18" t="s">
        <v>5</v>
      </c>
      <c r="N4" s="18">
        <v>60</v>
      </c>
      <c r="O4" s="18" t="s">
        <v>7</v>
      </c>
      <c r="P4" s="18">
        <v>60</v>
      </c>
      <c r="Q4" s="18" t="s">
        <v>6</v>
      </c>
      <c r="R4" s="18">
        <v>80</v>
      </c>
      <c r="S4" s="18" t="s">
        <v>5</v>
      </c>
      <c r="T4" s="18">
        <v>50</v>
      </c>
      <c r="U4" s="18" t="s">
        <v>5</v>
      </c>
      <c r="V4" s="18">
        <v>50</v>
      </c>
      <c r="W4" s="29">
        <f>SUM(D4:V4)</f>
        <v>570</v>
      </c>
      <c r="X4" s="14">
        <v>1</v>
      </c>
    </row>
    <row r="5" spans="1:24" s="8" customFormat="1" ht="20.25" customHeight="1">
      <c r="A5" s="102">
        <v>2</v>
      </c>
      <c r="B5" s="19" t="s">
        <v>21</v>
      </c>
      <c r="C5" s="18" t="s">
        <v>6</v>
      </c>
      <c r="D5" s="18">
        <v>80</v>
      </c>
      <c r="E5" s="18" t="s">
        <v>6</v>
      </c>
      <c r="F5" s="18">
        <v>80</v>
      </c>
      <c r="G5" s="18" t="s">
        <v>6</v>
      </c>
      <c r="H5" s="18">
        <v>80</v>
      </c>
      <c r="I5" s="18"/>
      <c r="J5" s="18"/>
      <c r="K5" s="18"/>
      <c r="L5" s="18"/>
      <c r="M5" s="18" t="s">
        <v>6</v>
      </c>
      <c r="N5" s="18">
        <v>100</v>
      </c>
      <c r="O5" s="18" t="s">
        <v>6</v>
      </c>
      <c r="P5" s="18">
        <v>80</v>
      </c>
      <c r="Q5" s="18"/>
      <c r="R5" s="18"/>
      <c r="S5" s="18" t="s">
        <v>5</v>
      </c>
      <c r="T5" s="18">
        <v>50</v>
      </c>
      <c r="U5" s="18" t="s">
        <v>5</v>
      </c>
      <c r="V5" s="18">
        <v>50</v>
      </c>
      <c r="W5" s="29">
        <f aca="true" t="shared" si="0" ref="W5:W23">SUM(D5:V5)</f>
        <v>520</v>
      </c>
      <c r="X5" s="14">
        <v>2</v>
      </c>
    </row>
    <row r="6" spans="1:24" s="8" customFormat="1" ht="20.25" customHeight="1">
      <c r="A6" s="102">
        <v>3</v>
      </c>
      <c r="B6" s="19" t="s">
        <v>70</v>
      </c>
      <c r="C6" s="13"/>
      <c r="D6" s="13"/>
      <c r="E6" s="13" t="s">
        <v>7</v>
      </c>
      <c r="F6" s="13">
        <v>60</v>
      </c>
      <c r="G6" s="13" t="s">
        <v>5</v>
      </c>
      <c r="H6" s="13">
        <v>50</v>
      </c>
      <c r="I6" s="13"/>
      <c r="J6" s="13"/>
      <c r="K6" s="13"/>
      <c r="L6" s="13"/>
      <c r="M6" s="13" t="s">
        <v>5</v>
      </c>
      <c r="N6" s="13">
        <v>60</v>
      </c>
      <c r="O6" s="13"/>
      <c r="P6" s="13"/>
      <c r="Q6" s="13"/>
      <c r="R6" s="13"/>
      <c r="S6" s="13" t="s">
        <v>6</v>
      </c>
      <c r="T6" s="13">
        <v>80</v>
      </c>
      <c r="U6" s="13"/>
      <c r="V6" s="13"/>
      <c r="W6" s="29">
        <f t="shared" si="0"/>
        <v>250</v>
      </c>
      <c r="X6" s="14">
        <v>3</v>
      </c>
    </row>
    <row r="7" spans="1:24" s="8" customFormat="1" ht="20.25" customHeight="1">
      <c r="A7" s="102">
        <v>4</v>
      </c>
      <c r="B7" s="19" t="s">
        <v>355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 t="s">
        <v>7</v>
      </c>
      <c r="T7" s="13">
        <v>60</v>
      </c>
      <c r="U7" s="13" t="s">
        <v>6</v>
      </c>
      <c r="V7" s="13">
        <v>80</v>
      </c>
      <c r="W7" s="29">
        <f>SUM(D7:V7)</f>
        <v>140</v>
      </c>
      <c r="X7" s="14">
        <v>4</v>
      </c>
    </row>
    <row r="8" spans="1:24" s="8" customFormat="1" ht="20.25" customHeight="1">
      <c r="A8" s="102">
        <v>5</v>
      </c>
      <c r="B8" s="19" t="s">
        <v>234</v>
      </c>
      <c r="C8" s="13"/>
      <c r="D8" s="13"/>
      <c r="E8" s="13"/>
      <c r="F8" s="13"/>
      <c r="G8" s="13" t="s">
        <v>5</v>
      </c>
      <c r="H8" s="13">
        <v>50</v>
      </c>
      <c r="I8" s="13"/>
      <c r="J8" s="13"/>
      <c r="K8" s="13"/>
      <c r="L8" s="13"/>
      <c r="M8" s="13" t="s">
        <v>7</v>
      </c>
      <c r="N8" s="13">
        <v>80</v>
      </c>
      <c r="O8" s="13"/>
      <c r="P8" s="13"/>
      <c r="Q8" s="13"/>
      <c r="R8" s="13"/>
      <c r="S8" s="13"/>
      <c r="T8" s="13"/>
      <c r="U8" s="13"/>
      <c r="V8" s="13"/>
      <c r="W8" s="29">
        <f t="shared" si="0"/>
        <v>130</v>
      </c>
      <c r="X8" s="14">
        <v>5</v>
      </c>
    </row>
    <row r="9" spans="1:24" s="8" customFormat="1" ht="20.25" customHeight="1">
      <c r="A9" s="102">
        <v>6</v>
      </c>
      <c r="B9" s="19" t="s">
        <v>20</v>
      </c>
      <c r="C9" s="18"/>
      <c r="D9" s="18"/>
      <c r="E9" s="18" t="s">
        <v>8</v>
      </c>
      <c r="F9" s="18">
        <v>40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 t="s">
        <v>7</v>
      </c>
      <c r="V9" s="18">
        <v>60</v>
      </c>
      <c r="W9" s="29">
        <f>SUM(D9:V9)</f>
        <v>100</v>
      </c>
      <c r="X9" s="14">
        <v>6</v>
      </c>
    </row>
    <row r="10" spans="1:24" s="8" customFormat="1" ht="20.25" customHeight="1">
      <c r="A10" s="102">
        <v>7</v>
      </c>
      <c r="B10" s="19" t="s">
        <v>139</v>
      </c>
      <c r="C10" s="13" t="s">
        <v>7</v>
      </c>
      <c r="D10" s="13">
        <v>60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29">
        <f t="shared" si="0"/>
        <v>60</v>
      </c>
      <c r="X10" s="14">
        <v>7</v>
      </c>
    </row>
    <row r="11" spans="1:24" s="8" customFormat="1" ht="20.25" customHeight="1">
      <c r="A11" s="102">
        <v>8</v>
      </c>
      <c r="B11" s="19" t="s">
        <v>273</v>
      </c>
      <c r="C11" s="13"/>
      <c r="D11" s="13"/>
      <c r="E11" s="13"/>
      <c r="F11" s="13"/>
      <c r="G11" s="13"/>
      <c r="H11" s="13"/>
      <c r="I11" s="13"/>
      <c r="J11" s="13"/>
      <c r="K11" s="13" t="s">
        <v>7</v>
      </c>
      <c r="L11" s="13">
        <v>60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9">
        <f t="shared" si="0"/>
        <v>60</v>
      </c>
      <c r="X11" s="14">
        <v>7</v>
      </c>
    </row>
    <row r="12" spans="1:24" s="8" customFormat="1" ht="20.25" customHeight="1">
      <c r="A12" s="102">
        <v>9</v>
      </c>
      <c r="B12" s="19" t="s">
        <v>329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 t="s">
        <v>7</v>
      </c>
      <c r="R12" s="13">
        <v>60</v>
      </c>
      <c r="S12" s="13"/>
      <c r="T12" s="13"/>
      <c r="U12" s="13"/>
      <c r="V12" s="13"/>
      <c r="W12" s="29">
        <f t="shared" si="0"/>
        <v>60</v>
      </c>
      <c r="X12" s="14">
        <v>7</v>
      </c>
    </row>
    <row r="13" spans="1:24" s="8" customFormat="1" ht="20.25" customHeight="1">
      <c r="A13" s="102">
        <v>10</v>
      </c>
      <c r="B13" s="19" t="s">
        <v>259</v>
      </c>
      <c r="C13" s="13"/>
      <c r="D13" s="13"/>
      <c r="E13" s="13"/>
      <c r="F13" s="13"/>
      <c r="G13" s="13"/>
      <c r="H13" s="13"/>
      <c r="I13" s="13" t="s">
        <v>7</v>
      </c>
      <c r="J13" s="13">
        <v>60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9">
        <f t="shared" si="0"/>
        <v>60</v>
      </c>
      <c r="X13" s="14">
        <v>7</v>
      </c>
    </row>
    <row r="14" spans="1:24" s="8" customFormat="1" ht="20.25" customHeight="1">
      <c r="A14" s="102">
        <v>11</v>
      </c>
      <c r="B14" s="19" t="s">
        <v>202</v>
      </c>
      <c r="C14" s="13"/>
      <c r="D14" s="13"/>
      <c r="E14" s="13" t="s">
        <v>5</v>
      </c>
      <c r="F14" s="13">
        <v>50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9">
        <f t="shared" si="0"/>
        <v>50</v>
      </c>
      <c r="X14" s="14">
        <v>11</v>
      </c>
    </row>
    <row r="15" spans="1:24" s="8" customFormat="1" ht="20.25" customHeight="1">
      <c r="A15" s="102">
        <v>12</v>
      </c>
      <c r="B15" s="19" t="s">
        <v>168</v>
      </c>
      <c r="C15" s="13" t="s">
        <v>5</v>
      </c>
      <c r="D15" s="13">
        <v>50</v>
      </c>
      <c r="E15" s="13"/>
      <c r="F15" s="13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29">
        <f t="shared" si="0"/>
        <v>50</v>
      </c>
      <c r="X15" s="14">
        <v>11</v>
      </c>
    </row>
    <row r="16" spans="1:24" s="8" customFormat="1" ht="20.25" customHeight="1">
      <c r="A16" s="102">
        <v>13</v>
      </c>
      <c r="B16" s="19" t="s">
        <v>169</v>
      </c>
      <c r="C16" s="13" t="s">
        <v>5</v>
      </c>
      <c r="D16" s="13">
        <v>50</v>
      </c>
      <c r="E16" s="13"/>
      <c r="F16" s="13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29">
        <f t="shared" si="0"/>
        <v>50</v>
      </c>
      <c r="X16" s="14">
        <v>11</v>
      </c>
    </row>
    <row r="17" spans="1:24" s="8" customFormat="1" ht="20.25" customHeight="1">
      <c r="A17" s="102">
        <v>14</v>
      </c>
      <c r="B17" s="19" t="s">
        <v>203</v>
      </c>
      <c r="C17" s="13"/>
      <c r="D17" s="13"/>
      <c r="E17" s="13" t="s">
        <v>8</v>
      </c>
      <c r="F17" s="13">
        <v>40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29">
        <f t="shared" si="0"/>
        <v>40</v>
      </c>
      <c r="X17" s="14">
        <v>14</v>
      </c>
    </row>
    <row r="18" spans="1:24" s="8" customFormat="1" ht="20.25" customHeight="1">
      <c r="A18" s="102">
        <v>15</v>
      </c>
      <c r="B18" s="19" t="s">
        <v>204</v>
      </c>
      <c r="C18" s="13"/>
      <c r="D18" s="13"/>
      <c r="E18" s="13" t="s">
        <v>8</v>
      </c>
      <c r="F18" s="13">
        <v>40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29">
        <f t="shared" si="0"/>
        <v>40</v>
      </c>
      <c r="X18" s="14">
        <v>14</v>
      </c>
    </row>
    <row r="19" spans="1:24" s="8" customFormat="1" ht="20.25" customHeight="1">
      <c r="A19" s="102">
        <v>16</v>
      </c>
      <c r="B19" s="19" t="s">
        <v>205</v>
      </c>
      <c r="C19" s="13"/>
      <c r="D19" s="13"/>
      <c r="E19" s="13" t="s">
        <v>8</v>
      </c>
      <c r="F19" s="13">
        <v>40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29">
        <f t="shared" si="0"/>
        <v>40</v>
      </c>
      <c r="X19" s="14">
        <v>14</v>
      </c>
    </row>
    <row r="20" spans="1:24" s="8" customFormat="1" ht="20.25" customHeight="1">
      <c r="A20" s="102">
        <v>17</v>
      </c>
      <c r="B20" s="19" t="s">
        <v>170</v>
      </c>
      <c r="C20" s="13" t="s">
        <v>8</v>
      </c>
      <c r="D20" s="13">
        <v>40</v>
      </c>
      <c r="E20" s="13"/>
      <c r="F20" s="13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29">
        <f t="shared" si="0"/>
        <v>40</v>
      </c>
      <c r="X20" s="14">
        <v>14</v>
      </c>
    </row>
    <row r="21" spans="1:24" s="8" customFormat="1" ht="20.25" customHeight="1">
      <c r="A21" s="102">
        <v>18</v>
      </c>
      <c r="B21" s="19" t="s">
        <v>171</v>
      </c>
      <c r="C21" s="13" t="s">
        <v>8</v>
      </c>
      <c r="D21" s="13">
        <v>40</v>
      </c>
      <c r="E21" s="13"/>
      <c r="F21" s="13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29">
        <f t="shared" si="0"/>
        <v>40</v>
      </c>
      <c r="X21" s="14">
        <v>14</v>
      </c>
    </row>
    <row r="22" spans="1:24" s="8" customFormat="1" ht="20.25" customHeight="1">
      <c r="A22" s="102">
        <v>19</v>
      </c>
      <c r="B22" s="19" t="s">
        <v>172</v>
      </c>
      <c r="C22" s="13" t="s">
        <v>8</v>
      </c>
      <c r="D22" s="13">
        <v>40</v>
      </c>
      <c r="E22" s="13"/>
      <c r="F22" s="13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29">
        <f t="shared" si="0"/>
        <v>40</v>
      </c>
      <c r="X22" s="14">
        <v>14</v>
      </c>
    </row>
    <row r="23" spans="1:24" s="8" customFormat="1" ht="20.25" customHeight="1">
      <c r="A23" s="102">
        <v>20</v>
      </c>
      <c r="B23" s="19" t="s">
        <v>173</v>
      </c>
      <c r="C23" s="13" t="s">
        <v>8</v>
      </c>
      <c r="D23" s="13">
        <v>40</v>
      </c>
      <c r="E23" s="13"/>
      <c r="F23" s="13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29">
        <f t="shared" si="0"/>
        <v>40</v>
      </c>
      <c r="X23" s="14">
        <v>14</v>
      </c>
    </row>
    <row r="24" spans="2:12" ht="15">
      <c r="B24" s="69"/>
      <c r="C24" s="69"/>
      <c r="D24" s="69"/>
      <c r="E24" s="69"/>
      <c r="F24" s="69"/>
      <c r="G24" s="69"/>
      <c r="H24" s="69"/>
      <c r="I24" s="69"/>
      <c r="J24" s="69"/>
      <c r="K24" s="70"/>
      <c r="L24" s="70"/>
    </row>
    <row r="26" spans="11:24" ht="15"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08"/>
      <c r="X26" s="108"/>
    </row>
  </sheetData>
  <sheetProtection/>
  <mergeCells count="5">
    <mergeCell ref="B2:B3"/>
    <mergeCell ref="W2:W3"/>
    <mergeCell ref="X2:X3"/>
    <mergeCell ref="A2:A3"/>
    <mergeCell ref="A1:X1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I21" sqref="I21"/>
    </sheetView>
  </sheetViews>
  <sheetFormatPr defaultColWidth="9.140625" defaultRowHeight="15"/>
  <cols>
    <col min="2" max="2" width="54.421875" style="0" bestFit="1" customWidth="1"/>
  </cols>
  <sheetData>
    <row r="1" spans="1:8" ht="23.25">
      <c r="A1" s="154" t="s">
        <v>51</v>
      </c>
      <c r="B1" s="155"/>
      <c r="C1" s="155"/>
      <c r="D1" s="155"/>
      <c r="E1" s="155"/>
      <c r="F1" s="155"/>
      <c r="G1" s="155"/>
      <c r="H1" s="156"/>
    </row>
    <row r="2" spans="1:8" ht="148.5" customHeight="1">
      <c r="A2" s="157"/>
      <c r="B2" s="158" t="s">
        <v>0</v>
      </c>
      <c r="C2" s="52" t="s">
        <v>64</v>
      </c>
      <c r="D2" s="52" t="s">
        <v>71</v>
      </c>
      <c r="E2" s="52" t="s">
        <v>90</v>
      </c>
      <c r="F2" s="52" t="s">
        <v>91</v>
      </c>
      <c r="G2" s="159" t="s">
        <v>1</v>
      </c>
      <c r="H2" s="159" t="s">
        <v>2</v>
      </c>
    </row>
    <row r="3" spans="1:8" ht="15.75">
      <c r="A3" s="157"/>
      <c r="B3" s="158"/>
      <c r="C3" s="53" t="s">
        <v>3</v>
      </c>
      <c r="D3" s="53" t="s">
        <v>4</v>
      </c>
      <c r="E3" s="53" t="s">
        <v>3</v>
      </c>
      <c r="F3" s="53" t="s">
        <v>4</v>
      </c>
      <c r="G3" s="159"/>
      <c r="H3" s="159"/>
    </row>
    <row r="4" spans="1:8" ht="18" customHeight="1">
      <c r="A4" s="12">
        <v>1</v>
      </c>
      <c r="B4" s="28" t="s">
        <v>77</v>
      </c>
      <c r="C4" s="31" t="s">
        <v>7</v>
      </c>
      <c r="D4" s="13">
        <v>60</v>
      </c>
      <c r="E4" s="13" t="s">
        <v>6</v>
      </c>
      <c r="F4" s="13">
        <v>100</v>
      </c>
      <c r="G4" s="31">
        <f aca="true" t="shared" si="0" ref="G4:G11">SUM(C4:F4)</f>
        <v>160</v>
      </c>
      <c r="H4" s="20">
        <v>1</v>
      </c>
    </row>
    <row r="5" spans="1:9" ht="18" customHeight="1">
      <c r="A5" s="12">
        <v>2</v>
      </c>
      <c r="B5" s="19" t="s">
        <v>52</v>
      </c>
      <c r="C5" s="13" t="s">
        <v>5</v>
      </c>
      <c r="D5" s="13">
        <v>50</v>
      </c>
      <c r="E5" s="13"/>
      <c r="F5" s="13"/>
      <c r="G5" s="31">
        <f t="shared" si="0"/>
        <v>50</v>
      </c>
      <c r="H5" s="13">
        <v>2</v>
      </c>
      <c r="I5" s="1"/>
    </row>
    <row r="6" spans="1:8" ht="18" customHeight="1">
      <c r="A6" s="12">
        <v>3</v>
      </c>
      <c r="B6" s="28" t="s">
        <v>78</v>
      </c>
      <c r="C6" s="31" t="s">
        <v>6</v>
      </c>
      <c r="D6" s="13">
        <v>80</v>
      </c>
      <c r="E6" s="13"/>
      <c r="F6" s="13"/>
      <c r="G6" s="31">
        <f t="shared" si="0"/>
        <v>80</v>
      </c>
      <c r="H6" s="20">
        <v>3</v>
      </c>
    </row>
    <row r="7" spans="1:8" ht="18" customHeight="1">
      <c r="A7" s="12">
        <v>4</v>
      </c>
      <c r="B7" s="28" t="s">
        <v>96</v>
      </c>
      <c r="C7" s="31"/>
      <c r="D7" s="13"/>
      <c r="E7" s="13" t="s">
        <v>7</v>
      </c>
      <c r="F7" s="13">
        <v>80</v>
      </c>
      <c r="G7" s="31">
        <f t="shared" si="0"/>
        <v>80</v>
      </c>
      <c r="H7" s="20">
        <v>3</v>
      </c>
    </row>
    <row r="8" spans="1:9" ht="15.75">
      <c r="A8" s="12">
        <v>5</v>
      </c>
      <c r="B8" s="28" t="s">
        <v>53</v>
      </c>
      <c r="C8" s="13"/>
      <c r="D8" s="13"/>
      <c r="E8" s="13"/>
      <c r="F8" s="13"/>
      <c r="G8" s="31">
        <f t="shared" si="0"/>
        <v>0</v>
      </c>
      <c r="H8" s="13">
        <v>5</v>
      </c>
      <c r="I8" s="1"/>
    </row>
    <row r="9" spans="1:8" ht="15.75">
      <c r="A9" s="12">
        <v>6</v>
      </c>
      <c r="B9" s="19" t="s">
        <v>54</v>
      </c>
      <c r="C9" s="18"/>
      <c r="D9" s="18"/>
      <c r="E9" s="18"/>
      <c r="F9" s="18"/>
      <c r="G9" s="31">
        <f t="shared" si="0"/>
        <v>0</v>
      </c>
      <c r="H9" s="13">
        <v>6</v>
      </c>
    </row>
    <row r="10" spans="1:8" ht="15.75">
      <c r="A10" s="12">
        <v>7</v>
      </c>
      <c r="B10" s="28" t="s">
        <v>55</v>
      </c>
      <c r="C10" s="13"/>
      <c r="D10" s="13"/>
      <c r="E10" s="13"/>
      <c r="F10" s="13"/>
      <c r="G10" s="31">
        <f t="shared" si="0"/>
        <v>0</v>
      </c>
      <c r="H10" s="13">
        <v>6</v>
      </c>
    </row>
    <row r="11" spans="1:9" ht="15.75">
      <c r="A11" s="12">
        <v>8</v>
      </c>
      <c r="B11" s="28" t="s">
        <v>79</v>
      </c>
      <c r="C11" s="31" t="s">
        <v>5</v>
      </c>
      <c r="D11" s="13">
        <v>50</v>
      </c>
      <c r="E11" s="13"/>
      <c r="F11" s="13"/>
      <c r="G11" s="31">
        <f t="shared" si="0"/>
        <v>50</v>
      </c>
      <c r="H11" s="13">
        <v>6</v>
      </c>
      <c r="I11" s="1"/>
    </row>
    <row r="12" spans="1:8" ht="15">
      <c r="A12" s="60"/>
      <c r="B12" s="60"/>
      <c r="C12" s="60"/>
      <c r="D12" s="60"/>
      <c r="E12" s="60"/>
      <c r="F12" s="60"/>
      <c r="G12" s="60"/>
      <c r="H12" s="60"/>
    </row>
  </sheetData>
  <sheetProtection/>
  <mergeCells count="5">
    <mergeCell ref="A1:H1"/>
    <mergeCell ref="A2:A3"/>
    <mergeCell ref="B2:B3"/>
    <mergeCell ref="G2:G3"/>
    <mergeCell ref="H2:H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="75" zoomScaleNormal="75" zoomScalePageLayoutView="0" workbookViewId="0" topLeftCell="A3">
      <selection activeCell="U9" sqref="U9"/>
    </sheetView>
  </sheetViews>
  <sheetFormatPr defaultColWidth="8.8515625" defaultRowHeight="15"/>
  <cols>
    <col min="1" max="1" width="6.421875" style="4" customWidth="1"/>
    <col min="2" max="2" width="32.140625" style="4" customWidth="1"/>
    <col min="3" max="3" width="9.7109375" style="4" bestFit="1" customWidth="1"/>
    <col min="4" max="4" width="9.00390625" style="4" bestFit="1" customWidth="1"/>
    <col min="5" max="5" width="9.7109375" style="4" bestFit="1" customWidth="1"/>
    <col min="6" max="6" width="9.00390625" style="4" bestFit="1" customWidth="1"/>
    <col min="7" max="7" width="9.7109375" style="33" bestFit="1" customWidth="1"/>
    <col min="8" max="8" width="9.00390625" style="33" bestFit="1" customWidth="1"/>
    <col min="9" max="9" width="9.7109375" style="33" bestFit="1" customWidth="1"/>
    <col min="10" max="10" width="9.00390625" style="33" bestFit="1" customWidth="1"/>
    <col min="11" max="11" width="9.7109375" style="33" bestFit="1" customWidth="1"/>
    <col min="12" max="12" width="9.00390625" style="33" bestFit="1" customWidth="1"/>
    <col min="13" max="13" width="9.7109375" style="33" bestFit="1" customWidth="1"/>
    <col min="14" max="14" width="9.00390625" style="33" bestFit="1" customWidth="1"/>
    <col min="15" max="15" width="9.7109375" style="33" bestFit="1" customWidth="1"/>
    <col min="16" max="16" width="9.00390625" style="33" bestFit="1" customWidth="1"/>
    <col min="17" max="17" width="9.7109375" style="33" bestFit="1" customWidth="1"/>
    <col min="18" max="18" width="9.00390625" style="33" bestFit="1" customWidth="1"/>
    <col min="19" max="19" width="9.7109375" style="33" bestFit="1" customWidth="1"/>
    <col min="20" max="20" width="9.00390625" style="33" bestFit="1" customWidth="1"/>
    <col min="21" max="21" width="9.7109375" style="33" bestFit="1" customWidth="1"/>
    <col min="22" max="22" width="9.00390625" style="33" bestFit="1" customWidth="1"/>
    <col min="23" max="24" width="8.8515625" style="33" customWidth="1"/>
    <col min="25" max="16384" width="8.8515625" style="4" customWidth="1"/>
  </cols>
  <sheetData>
    <row r="1" spans="1:24" ht="23.25">
      <c r="A1" s="160" t="s">
        <v>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4" ht="128.25" customHeight="1">
      <c r="A2" s="133" t="s">
        <v>60</v>
      </c>
      <c r="B2" s="153" t="s">
        <v>0</v>
      </c>
      <c r="C2" s="52" t="s">
        <v>164</v>
      </c>
      <c r="D2" s="52" t="s">
        <v>165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255</v>
      </c>
      <c r="J2" s="52" t="s">
        <v>256</v>
      </c>
      <c r="K2" s="52" t="s">
        <v>263</v>
      </c>
      <c r="L2" s="52" t="s">
        <v>264</v>
      </c>
      <c r="M2" s="52" t="s">
        <v>278</v>
      </c>
      <c r="N2" s="52" t="s">
        <v>279</v>
      </c>
      <c r="O2" s="54" t="s">
        <v>301</v>
      </c>
      <c r="P2" s="54" t="s">
        <v>302</v>
      </c>
      <c r="Q2" s="54" t="s">
        <v>323</v>
      </c>
      <c r="R2" s="54" t="s">
        <v>324</v>
      </c>
      <c r="S2" s="54" t="s">
        <v>339</v>
      </c>
      <c r="T2" s="54" t="s">
        <v>340</v>
      </c>
      <c r="U2" s="54" t="s">
        <v>380</v>
      </c>
      <c r="V2" s="54" t="s">
        <v>379</v>
      </c>
      <c r="W2" s="134" t="s">
        <v>1</v>
      </c>
      <c r="X2" s="134" t="s">
        <v>2</v>
      </c>
    </row>
    <row r="3" spans="1:24" s="108" customFormat="1" ht="15.75">
      <c r="A3" s="133"/>
      <c r="B3" s="153"/>
      <c r="C3" s="32" t="s">
        <v>3</v>
      </c>
      <c r="D3" s="32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32" t="s">
        <v>3</v>
      </c>
      <c r="L3" s="32" t="s">
        <v>4</v>
      </c>
      <c r="M3" s="32" t="s">
        <v>3</v>
      </c>
      <c r="N3" s="32" t="s">
        <v>4</v>
      </c>
      <c r="O3" s="107" t="s">
        <v>3</v>
      </c>
      <c r="P3" s="107" t="s">
        <v>4</v>
      </c>
      <c r="Q3" s="107" t="s">
        <v>3</v>
      </c>
      <c r="R3" s="107" t="s">
        <v>4</v>
      </c>
      <c r="S3" s="107" t="s">
        <v>3</v>
      </c>
      <c r="T3" s="107" t="s">
        <v>4</v>
      </c>
      <c r="U3" s="107" t="s">
        <v>3</v>
      </c>
      <c r="V3" s="107" t="s">
        <v>4</v>
      </c>
      <c r="W3" s="134"/>
      <c r="X3" s="134"/>
    </row>
    <row r="4" spans="1:24" ht="16.5" customHeight="1">
      <c r="A4" s="102">
        <v>1</v>
      </c>
      <c r="B4" s="19" t="s">
        <v>14</v>
      </c>
      <c r="C4" s="18"/>
      <c r="D4" s="18"/>
      <c r="E4" s="18" t="s">
        <v>5</v>
      </c>
      <c r="F4" s="18">
        <v>50</v>
      </c>
      <c r="G4" s="18" t="s">
        <v>7</v>
      </c>
      <c r="H4" s="18">
        <v>60</v>
      </c>
      <c r="I4" s="18"/>
      <c r="J4" s="18"/>
      <c r="K4" s="18"/>
      <c r="L4" s="18"/>
      <c r="M4" s="18" t="s">
        <v>7</v>
      </c>
      <c r="N4" s="18">
        <v>80</v>
      </c>
      <c r="O4" s="18" t="s">
        <v>5</v>
      </c>
      <c r="P4" s="18">
        <v>50</v>
      </c>
      <c r="Q4" s="18" t="s">
        <v>5</v>
      </c>
      <c r="R4" s="18">
        <v>50</v>
      </c>
      <c r="S4" s="18" t="s">
        <v>8</v>
      </c>
      <c r="T4" s="18">
        <v>40</v>
      </c>
      <c r="U4" s="18"/>
      <c r="V4" s="18"/>
      <c r="W4" s="16">
        <f>SUM(D4:V4)</f>
        <v>330</v>
      </c>
      <c r="X4" s="14">
        <v>1</v>
      </c>
    </row>
    <row r="5" spans="1:24" ht="16.5" customHeight="1">
      <c r="A5" s="102">
        <v>2</v>
      </c>
      <c r="B5" s="30" t="s">
        <v>299</v>
      </c>
      <c r="C5" s="31" t="s">
        <v>6</v>
      </c>
      <c r="D5" s="31">
        <v>80</v>
      </c>
      <c r="E5" s="31" t="s">
        <v>6</v>
      </c>
      <c r="F5" s="31">
        <v>80</v>
      </c>
      <c r="G5" s="31"/>
      <c r="H5" s="31"/>
      <c r="I5" s="31"/>
      <c r="J5" s="31"/>
      <c r="K5" s="31"/>
      <c r="L5" s="31"/>
      <c r="M5" s="31"/>
      <c r="N5" s="31"/>
      <c r="O5" s="31" t="s">
        <v>8</v>
      </c>
      <c r="P5" s="31">
        <v>40</v>
      </c>
      <c r="Q5" s="31" t="s">
        <v>8</v>
      </c>
      <c r="R5" s="31">
        <v>40</v>
      </c>
      <c r="S5" s="31"/>
      <c r="T5" s="31"/>
      <c r="U5" s="31" t="s">
        <v>7</v>
      </c>
      <c r="V5" s="31">
        <v>60</v>
      </c>
      <c r="W5" s="16">
        <f aca="true" t="shared" si="0" ref="W5:W35">SUM(D5:V5)</f>
        <v>300</v>
      </c>
      <c r="X5" s="14">
        <v>2</v>
      </c>
    </row>
    <row r="6" spans="1:24" ht="16.5" customHeight="1">
      <c r="A6" s="102">
        <v>3</v>
      </c>
      <c r="B6" s="19" t="s">
        <v>115</v>
      </c>
      <c r="C6" s="13"/>
      <c r="D6" s="13"/>
      <c r="E6" s="13" t="s">
        <v>7</v>
      </c>
      <c r="F6" s="13">
        <v>60</v>
      </c>
      <c r="G6" s="13"/>
      <c r="H6" s="13"/>
      <c r="I6" s="13" t="s">
        <v>7</v>
      </c>
      <c r="J6" s="13">
        <v>60</v>
      </c>
      <c r="K6" s="13"/>
      <c r="L6" s="13"/>
      <c r="M6" s="13"/>
      <c r="N6" s="13"/>
      <c r="O6" s="13" t="s">
        <v>5</v>
      </c>
      <c r="P6" s="13">
        <v>50</v>
      </c>
      <c r="Q6" s="13"/>
      <c r="R6" s="13"/>
      <c r="S6" s="13" t="s">
        <v>5</v>
      </c>
      <c r="T6" s="13">
        <v>50</v>
      </c>
      <c r="U6" s="13" t="s">
        <v>5</v>
      </c>
      <c r="V6" s="13">
        <v>50</v>
      </c>
      <c r="W6" s="16">
        <f t="shared" si="0"/>
        <v>270</v>
      </c>
      <c r="X6" s="14">
        <v>3</v>
      </c>
    </row>
    <row r="7" spans="1:24" ht="16.5" customHeight="1">
      <c r="A7" s="102">
        <v>4</v>
      </c>
      <c r="B7" s="19" t="s">
        <v>114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 t="s">
        <v>6</v>
      </c>
      <c r="N7" s="13">
        <v>100</v>
      </c>
      <c r="O7" s="13"/>
      <c r="P7" s="13"/>
      <c r="Q7" s="13"/>
      <c r="R7" s="13"/>
      <c r="S7" s="13" t="s">
        <v>6</v>
      </c>
      <c r="T7" s="13">
        <v>80</v>
      </c>
      <c r="U7" s="13" t="s">
        <v>6</v>
      </c>
      <c r="V7" s="13">
        <v>80</v>
      </c>
      <c r="W7" s="16">
        <f>SUM(D7:V7)</f>
        <v>260</v>
      </c>
      <c r="X7" s="14">
        <v>4</v>
      </c>
    </row>
    <row r="8" spans="1:24" ht="16.5" customHeight="1">
      <c r="A8" s="102">
        <v>5</v>
      </c>
      <c r="B8" s="30" t="s">
        <v>319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 t="s">
        <v>6</v>
      </c>
      <c r="P8" s="31">
        <v>80</v>
      </c>
      <c r="Q8" s="31" t="s">
        <v>6</v>
      </c>
      <c r="R8" s="31">
        <v>80</v>
      </c>
      <c r="S8" s="31" t="s">
        <v>8</v>
      </c>
      <c r="T8" s="31">
        <v>40</v>
      </c>
      <c r="U8" s="31" t="s">
        <v>8</v>
      </c>
      <c r="V8" s="31">
        <v>40</v>
      </c>
      <c r="W8" s="16">
        <f t="shared" si="0"/>
        <v>240</v>
      </c>
      <c r="X8" s="14">
        <v>5</v>
      </c>
    </row>
    <row r="9" spans="1:24" ht="16.5" customHeight="1">
      <c r="A9" s="102">
        <v>6</v>
      </c>
      <c r="B9" s="30" t="s">
        <v>291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 t="s">
        <v>8</v>
      </c>
      <c r="N9" s="13">
        <v>50</v>
      </c>
      <c r="O9" s="13" t="s">
        <v>8</v>
      </c>
      <c r="P9" s="13">
        <v>40</v>
      </c>
      <c r="Q9" s="13"/>
      <c r="R9" s="13"/>
      <c r="S9" s="13" t="s">
        <v>5</v>
      </c>
      <c r="T9" s="13">
        <v>50</v>
      </c>
      <c r="U9" s="20" t="s">
        <v>8</v>
      </c>
      <c r="V9" s="13">
        <v>40</v>
      </c>
      <c r="W9" s="16">
        <f>SUM(D9:V9)</f>
        <v>180</v>
      </c>
      <c r="X9" s="16">
        <v>6</v>
      </c>
    </row>
    <row r="10" spans="1:24" ht="16.5" customHeight="1">
      <c r="A10" s="102">
        <v>7</v>
      </c>
      <c r="B10" s="30" t="s">
        <v>97</v>
      </c>
      <c r="C10" s="31"/>
      <c r="D10" s="31"/>
      <c r="E10" s="31" t="s">
        <v>5</v>
      </c>
      <c r="F10" s="31">
        <v>50</v>
      </c>
      <c r="G10" s="31" t="s">
        <v>8</v>
      </c>
      <c r="H10" s="31">
        <v>40</v>
      </c>
      <c r="I10" s="31"/>
      <c r="J10" s="31"/>
      <c r="K10" s="31"/>
      <c r="L10" s="31"/>
      <c r="M10" s="31" t="s">
        <v>5</v>
      </c>
      <c r="N10" s="31">
        <v>60</v>
      </c>
      <c r="O10" s="31"/>
      <c r="P10" s="31"/>
      <c r="Q10" s="31"/>
      <c r="R10" s="31"/>
      <c r="S10" s="31"/>
      <c r="T10" s="31"/>
      <c r="U10" s="31"/>
      <c r="V10" s="31"/>
      <c r="W10" s="16">
        <f t="shared" si="0"/>
        <v>150</v>
      </c>
      <c r="X10" s="14">
        <v>7</v>
      </c>
    </row>
    <row r="11" spans="1:24" ht="16.5" customHeight="1">
      <c r="A11" s="102">
        <v>8</v>
      </c>
      <c r="B11" s="19" t="s">
        <v>117</v>
      </c>
      <c r="C11" s="13" t="s">
        <v>7</v>
      </c>
      <c r="D11" s="13">
        <v>60</v>
      </c>
      <c r="E11" s="13"/>
      <c r="F11" s="13"/>
      <c r="G11" s="13"/>
      <c r="H11" s="13"/>
      <c r="I11" s="13"/>
      <c r="J11" s="13"/>
      <c r="K11" s="13"/>
      <c r="L11" s="13"/>
      <c r="M11" s="13" t="s">
        <v>8</v>
      </c>
      <c r="N11" s="13">
        <v>50</v>
      </c>
      <c r="O11" s="13"/>
      <c r="P11" s="13"/>
      <c r="Q11" s="13"/>
      <c r="R11" s="13"/>
      <c r="S11" s="13" t="s">
        <v>8</v>
      </c>
      <c r="T11" s="13">
        <v>40</v>
      </c>
      <c r="U11" s="13"/>
      <c r="V11" s="13"/>
      <c r="W11" s="16">
        <f t="shared" si="0"/>
        <v>150</v>
      </c>
      <c r="X11" s="14">
        <v>7</v>
      </c>
    </row>
    <row r="12" spans="1:24" ht="16.5" customHeight="1">
      <c r="A12" s="102">
        <v>9</v>
      </c>
      <c r="B12" s="19" t="s">
        <v>116</v>
      </c>
      <c r="C12" s="13"/>
      <c r="D12" s="13"/>
      <c r="E12" s="13" t="s">
        <v>8</v>
      </c>
      <c r="F12" s="13">
        <v>40</v>
      </c>
      <c r="G12" s="13" t="s">
        <v>8</v>
      </c>
      <c r="H12" s="13">
        <v>40</v>
      </c>
      <c r="I12" s="13"/>
      <c r="J12" s="13"/>
      <c r="K12" s="13"/>
      <c r="L12" s="13"/>
      <c r="M12" s="13" t="s">
        <v>8</v>
      </c>
      <c r="N12" s="13">
        <v>50</v>
      </c>
      <c r="O12" s="13"/>
      <c r="P12" s="13"/>
      <c r="Q12" s="13"/>
      <c r="R12" s="13"/>
      <c r="S12" s="13"/>
      <c r="T12" s="13"/>
      <c r="U12" s="13"/>
      <c r="V12" s="13"/>
      <c r="W12" s="16">
        <f t="shared" si="0"/>
        <v>130</v>
      </c>
      <c r="X12" s="14">
        <v>9</v>
      </c>
    </row>
    <row r="13" spans="1:24" ht="16.5" customHeight="1">
      <c r="A13" s="102">
        <v>10</v>
      </c>
      <c r="B13" s="19" t="s">
        <v>175</v>
      </c>
      <c r="C13" s="13" t="s">
        <v>5</v>
      </c>
      <c r="D13" s="13">
        <v>50</v>
      </c>
      <c r="E13" s="13"/>
      <c r="F13" s="13"/>
      <c r="G13" s="13"/>
      <c r="H13" s="13"/>
      <c r="I13" s="13"/>
      <c r="J13" s="13"/>
      <c r="K13" s="13" t="s">
        <v>6</v>
      </c>
      <c r="L13" s="13">
        <v>80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6">
        <f t="shared" si="0"/>
        <v>130</v>
      </c>
      <c r="X13" s="14">
        <v>9</v>
      </c>
    </row>
    <row r="14" spans="1:24" ht="16.5" customHeight="1">
      <c r="A14" s="102">
        <v>11</v>
      </c>
      <c r="B14" s="30" t="s">
        <v>330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 t="s">
        <v>7</v>
      </c>
      <c r="R14" s="13">
        <v>60</v>
      </c>
      <c r="S14" s="13"/>
      <c r="T14" s="13"/>
      <c r="U14" s="13" t="s">
        <v>5</v>
      </c>
      <c r="V14" s="13">
        <v>50</v>
      </c>
      <c r="W14" s="16">
        <f>SUM(D14:V14)</f>
        <v>110</v>
      </c>
      <c r="X14" s="14">
        <v>11</v>
      </c>
    </row>
    <row r="15" spans="1:24" ht="16.5" customHeight="1">
      <c r="A15" s="102">
        <v>12</v>
      </c>
      <c r="B15" s="30" t="s">
        <v>262</v>
      </c>
      <c r="C15" s="13"/>
      <c r="D15" s="13"/>
      <c r="E15" s="13"/>
      <c r="F15" s="13"/>
      <c r="G15" s="13"/>
      <c r="H15" s="13"/>
      <c r="I15" s="13" t="s">
        <v>5</v>
      </c>
      <c r="J15" s="13">
        <v>50</v>
      </c>
      <c r="K15" s="13"/>
      <c r="L15" s="13"/>
      <c r="M15" s="13"/>
      <c r="N15" s="13"/>
      <c r="O15" s="13" t="s">
        <v>211</v>
      </c>
      <c r="P15" s="13">
        <v>60</v>
      </c>
      <c r="Q15" s="13"/>
      <c r="R15" s="13"/>
      <c r="S15" s="13"/>
      <c r="T15" s="13"/>
      <c r="U15" s="13"/>
      <c r="V15" s="13"/>
      <c r="W15" s="16">
        <f t="shared" si="0"/>
        <v>110</v>
      </c>
      <c r="X15" s="14">
        <v>11</v>
      </c>
    </row>
    <row r="16" spans="1:24" ht="16.5" customHeight="1">
      <c r="A16" s="102">
        <v>13</v>
      </c>
      <c r="B16" s="30" t="s">
        <v>206</v>
      </c>
      <c r="C16" s="31"/>
      <c r="D16" s="31"/>
      <c r="E16" s="31" t="s">
        <v>8</v>
      </c>
      <c r="F16" s="31">
        <v>40</v>
      </c>
      <c r="G16" s="31"/>
      <c r="H16" s="31"/>
      <c r="I16" s="31"/>
      <c r="J16" s="31"/>
      <c r="K16" s="31"/>
      <c r="L16" s="31"/>
      <c r="M16" s="31" t="s">
        <v>8</v>
      </c>
      <c r="N16" s="31">
        <v>50</v>
      </c>
      <c r="O16" s="31"/>
      <c r="P16" s="31"/>
      <c r="Q16" s="31"/>
      <c r="R16" s="31"/>
      <c r="S16" s="31"/>
      <c r="T16" s="31"/>
      <c r="U16" s="31"/>
      <c r="V16" s="31"/>
      <c r="W16" s="16">
        <f t="shared" si="0"/>
        <v>90</v>
      </c>
      <c r="X16" s="14">
        <v>13</v>
      </c>
    </row>
    <row r="17" spans="1:24" ht="16.5" customHeight="1">
      <c r="A17" s="102">
        <v>14</v>
      </c>
      <c r="B17" s="19" t="s">
        <v>40</v>
      </c>
      <c r="C17" s="18"/>
      <c r="D17" s="18"/>
      <c r="E17" s="18"/>
      <c r="F17" s="18"/>
      <c r="G17" s="18" t="s">
        <v>6</v>
      </c>
      <c r="H17" s="18">
        <v>80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6">
        <f t="shared" si="0"/>
        <v>80</v>
      </c>
      <c r="X17" s="14">
        <v>14</v>
      </c>
    </row>
    <row r="18" spans="1:24" ht="16.5" customHeight="1">
      <c r="A18" s="102">
        <v>15</v>
      </c>
      <c r="B18" s="30" t="s">
        <v>260</v>
      </c>
      <c r="C18" s="31"/>
      <c r="D18" s="31"/>
      <c r="E18" s="31"/>
      <c r="F18" s="31"/>
      <c r="G18" s="31"/>
      <c r="H18" s="31"/>
      <c r="I18" s="31" t="s">
        <v>6</v>
      </c>
      <c r="J18" s="31">
        <v>80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16">
        <f t="shared" si="0"/>
        <v>80</v>
      </c>
      <c r="X18" s="14">
        <v>14</v>
      </c>
    </row>
    <row r="19" spans="1:32" ht="16.5" customHeight="1">
      <c r="A19" s="102">
        <v>16</v>
      </c>
      <c r="B19" s="30" t="s">
        <v>236</v>
      </c>
      <c r="C19" s="31"/>
      <c r="D19" s="31"/>
      <c r="E19" s="31"/>
      <c r="F19" s="31"/>
      <c r="G19" s="31" t="s">
        <v>8</v>
      </c>
      <c r="H19" s="31">
        <v>40</v>
      </c>
      <c r="I19" s="31"/>
      <c r="J19" s="31"/>
      <c r="K19" s="31"/>
      <c r="L19" s="31"/>
      <c r="M19" s="31"/>
      <c r="N19" s="31"/>
      <c r="O19" s="31"/>
      <c r="P19" s="31"/>
      <c r="Q19" s="31" t="s">
        <v>8</v>
      </c>
      <c r="R19" s="31">
        <v>40</v>
      </c>
      <c r="S19" s="31"/>
      <c r="T19" s="31"/>
      <c r="U19" s="31"/>
      <c r="V19" s="31"/>
      <c r="W19" s="16">
        <f t="shared" si="0"/>
        <v>80</v>
      </c>
      <c r="X19" s="14">
        <v>14</v>
      </c>
      <c r="AF19" s="13"/>
    </row>
    <row r="20" spans="1:24" ht="16.5" customHeight="1">
      <c r="A20" s="102">
        <v>17</v>
      </c>
      <c r="B20" s="30" t="s">
        <v>321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 t="s">
        <v>8</v>
      </c>
      <c r="P20" s="31">
        <v>40</v>
      </c>
      <c r="Q20" s="31"/>
      <c r="R20" s="31"/>
      <c r="S20" s="31"/>
      <c r="T20" s="31"/>
      <c r="U20" s="31" t="s">
        <v>8</v>
      </c>
      <c r="V20" s="31">
        <v>40</v>
      </c>
      <c r="W20" s="16">
        <f>SUM(D20:V20)</f>
        <v>80</v>
      </c>
      <c r="X20" s="14">
        <v>14</v>
      </c>
    </row>
    <row r="21" spans="1:24" ht="16.5" customHeight="1">
      <c r="A21" s="102">
        <v>18</v>
      </c>
      <c r="B21" s="122" t="s">
        <v>332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s">
        <v>8</v>
      </c>
      <c r="R21" s="31">
        <v>40</v>
      </c>
      <c r="S21" s="31" t="s">
        <v>8</v>
      </c>
      <c r="T21" s="31">
        <v>40</v>
      </c>
      <c r="U21" s="31"/>
      <c r="V21" s="31"/>
      <c r="W21" s="16">
        <f t="shared" si="0"/>
        <v>80</v>
      </c>
      <c r="X21" s="14">
        <v>14</v>
      </c>
    </row>
    <row r="22" spans="1:24" ht="16.5" customHeight="1">
      <c r="A22" s="102">
        <v>19</v>
      </c>
      <c r="B22" s="30" t="s">
        <v>290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5</v>
      </c>
      <c r="N22" s="13">
        <v>60</v>
      </c>
      <c r="O22" s="13"/>
      <c r="P22" s="13"/>
      <c r="Q22" s="13"/>
      <c r="R22" s="13"/>
      <c r="S22" s="13"/>
      <c r="T22" s="13"/>
      <c r="U22" s="13"/>
      <c r="V22" s="13"/>
      <c r="W22" s="16">
        <f t="shared" si="0"/>
        <v>60</v>
      </c>
      <c r="X22" s="14">
        <v>19</v>
      </c>
    </row>
    <row r="23" spans="1:24" ht="16.5" customHeight="1">
      <c r="A23" s="102">
        <v>20</v>
      </c>
      <c r="B23" s="19" t="s">
        <v>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 t="s">
        <v>7</v>
      </c>
      <c r="T23" s="18">
        <v>60</v>
      </c>
      <c r="U23" s="18"/>
      <c r="V23" s="18"/>
      <c r="W23" s="16">
        <f t="shared" si="0"/>
        <v>60</v>
      </c>
      <c r="X23" s="14">
        <v>19</v>
      </c>
    </row>
    <row r="24" spans="1:24" ht="16.5" customHeight="1">
      <c r="A24" s="102">
        <v>21</v>
      </c>
      <c r="B24" s="30" t="s">
        <v>274</v>
      </c>
      <c r="C24" s="13"/>
      <c r="D24" s="13"/>
      <c r="E24" s="13"/>
      <c r="F24" s="13"/>
      <c r="G24" s="13"/>
      <c r="H24" s="13"/>
      <c r="I24" s="13"/>
      <c r="J24" s="13"/>
      <c r="K24" s="13" t="s">
        <v>7</v>
      </c>
      <c r="L24" s="13">
        <v>60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6">
        <f t="shared" si="0"/>
        <v>60</v>
      </c>
      <c r="X24" s="14">
        <v>19</v>
      </c>
    </row>
    <row r="25" spans="1:24" ht="16.5" customHeight="1">
      <c r="A25" s="102">
        <v>22</v>
      </c>
      <c r="B25" s="30" t="s">
        <v>331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 t="s">
        <v>5</v>
      </c>
      <c r="R25" s="13">
        <v>50</v>
      </c>
      <c r="S25" s="13"/>
      <c r="T25" s="13"/>
      <c r="U25" s="13"/>
      <c r="V25" s="13"/>
      <c r="W25" s="16">
        <f t="shared" si="0"/>
        <v>50</v>
      </c>
      <c r="X25" s="14">
        <v>22</v>
      </c>
    </row>
    <row r="26" spans="1:24" ht="16.5" customHeight="1">
      <c r="A26" s="102">
        <v>23</v>
      </c>
      <c r="B26" s="30" t="s">
        <v>83</v>
      </c>
      <c r="C26" s="31"/>
      <c r="D26" s="31"/>
      <c r="E26" s="31"/>
      <c r="F26" s="31"/>
      <c r="G26" s="31" t="s">
        <v>5</v>
      </c>
      <c r="H26" s="31">
        <v>50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16">
        <f t="shared" si="0"/>
        <v>50</v>
      </c>
      <c r="X26" s="14">
        <v>22</v>
      </c>
    </row>
    <row r="27" spans="1:24" ht="16.5" customHeight="1">
      <c r="A27" s="102">
        <v>24</v>
      </c>
      <c r="B27" s="30" t="s">
        <v>261</v>
      </c>
      <c r="C27" s="13"/>
      <c r="D27" s="13"/>
      <c r="E27" s="13"/>
      <c r="F27" s="13"/>
      <c r="G27" s="13"/>
      <c r="H27" s="13"/>
      <c r="I27" s="13" t="s">
        <v>5</v>
      </c>
      <c r="J27" s="13">
        <v>50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6">
        <f t="shared" si="0"/>
        <v>50</v>
      </c>
      <c r="X27" s="14">
        <v>22</v>
      </c>
    </row>
    <row r="28" spans="1:24" ht="16.5" customHeight="1">
      <c r="A28" s="102">
        <v>25</v>
      </c>
      <c r="B28" s="19" t="s">
        <v>174</v>
      </c>
      <c r="C28" s="13" t="s">
        <v>5</v>
      </c>
      <c r="D28" s="13">
        <v>50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6">
        <f t="shared" si="0"/>
        <v>50</v>
      </c>
      <c r="X28" s="14">
        <v>22</v>
      </c>
    </row>
    <row r="29" spans="1:24" ht="16.5" customHeight="1">
      <c r="A29" s="102">
        <v>26</v>
      </c>
      <c r="B29" s="30" t="s">
        <v>235</v>
      </c>
      <c r="C29" s="31"/>
      <c r="D29" s="31"/>
      <c r="E29" s="31"/>
      <c r="F29" s="31"/>
      <c r="G29" s="31" t="s">
        <v>5</v>
      </c>
      <c r="H29" s="31">
        <v>50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16">
        <f t="shared" si="0"/>
        <v>50</v>
      </c>
      <c r="X29" s="14">
        <v>22</v>
      </c>
    </row>
    <row r="30" spans="1:24" ht="16.5" customHeight="1">
      <c r="A30" s="102">
        <v>27</v>
      </c>
      <c r="B30" s="30" t="s">
        <v>333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s">
        <v>8</v>
      </c>
      <c r="R30" s="31">
        <v>40</v>
      </c>
      <c r="S30" s="31"/>
      <c r="T30" s="31"/>
      <c r="U30" s="31"/>
      <c r="V30" s="31"/>
      <c r="W30" s="16">
        <f t="shared" si="0"/>
        <v>40</v>
      </c>
      <c r="X30" s="14">
        <v>27</v>
      </c>
    </row>
    <row r="31" spans="1:24" ht="16.5" customHeight="1">
      <c r="A31" s="102">
        <v>28</v>
      </c>
      <c r="B31" s="30" t="s">
        <v>320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 t="s">
        <v>8</v>
      </c>
      <c r="P31" s="31">
        <v>40</v>
      </c>
      <c r="Q31" s="31"/>
      <c r="R31" s="31"/>
      <c r="S31" s="31"/>
      <c r="T31" s="31"/>
      <c r="U31" s="31"/>
      <c r="V31" s="31"/>
      <c r="W31" s="16">
        <f t="shared" si="0"/>
        <v>40</v>
      </c>
      <c r="X31" s="14">
        <v>27</v>
      </c>
    </row>
    <row r="32" spans="1:24" ht="16.5" customHeight="1">
      <c r="A32" s="102">
        <v>29</v>
      </c>
      <c r="B32" s="30" t="s">
        <v>237</v>
      </c>
      <c r="C32" s="31"/>
      <c r="D32" s="31"/>
      <c r="E32" s="31"/>
      <c r="F32" s="31"/>
      <c r="G32" s="31" t="s">
        <v>8</v>
      </c>
      <c r="H32" s="31">
        <v>40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16">
        <f t="shared" si="0"/>
        <v>40</v>
      </c>
      <c r="X32" s="14">
        <v>27</v>
      </c>
    </row>
    <row r="33" spans="1:24" ht="16.5" customHeight="1">
      <c r="A33" s="102">
        <v>30</v>
      </c>
      <c r="B33" s="30" t="s">
        <v>207</v>
      </c>
      <c r="C33" s="13"/>
      <c r="D33" s="13"/>
      <c r="E33" s="13" t="s">
        <v>8</v>
      </c>
      <c r="F33" s="13">
        <v>40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6">
        <f t="shared" si="0"/>
        <v>40</v>
      </c>
      <c r="X33" s="14">
        <v>27</v>
      </c>
    </row>
    <row r="34" spans="1:24" ht="16.5" customHeight="1">
      <c r="A34" s="102">
        <v>31</v>
      </c>
      <c r="B34" s="30" t="s">
        <v>208</v>
      </c>
      <c r="C34" s="13"/>
      <c r="D34" s="13"/>
      <c r="E34" s="13" t="s">
        <v>8</v>
      </c>
      <c r="F34" s="13">
        <v>40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6">
        <f t="shared" si="0"/>
        <v>40</v>
      </c>
      <c r="X34" s="14">
        <v>27</v>
      </c>
    </row>
    <row r="35" spans="1:24" ht="16.5" customHeight="1">
      <c r="A35" s="20">
        <v>32</v>
      </c>
      <c r="B35" s="15" t="s">
        <v>388</v>
      </c>
      <c r="C35" s="15"/>
      <c r="D35" s="15"/>
      <c r="E35" s="15"/>
      <c r="F35" s="15"/>
      <c r="G35" s="20"/>
      <c r="H35" s="20"/>
      <c r="I35" s="20"/>
      <c r="J35" s="2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 t="s">
        <v>8</v>
      </c>
      <c r="V35" s="31">
        <v>40</v>
      </c>
      <c r="W35" s="16">
        <f t="shared" si="0"/>
        <v>40</v>
      </c>
      <c r="X35" s="27">
        <v>27</v>
      </c>
    </row>
    <row r="36" ht="16.5" customHeight="1"/>
    <row r="37" spans="15:24" ht="15">
      <c r="O37" s="4"/>
      <c r="P37" s="4"/>
      <c r="Q37" s="4"/>
      <c r="R37" s="4"/>
      <c r="S37" s="4"/>
      <c r="T37" s="4"/>
      <c r="U37" s="4"/>
      <c r="V37" s="4"/>
      <c r="W37" s="108"/>
      <c r="X37" s="108"/>
    </row>
  </sheetData>
  <sheetProtection/>
  <mergeCells count="5">
    <mergeCell ref="A1:X1"/>
    <mergeCell ref="A2:A3"/>
    <mergeCell ref="B2:B3"/>
    <mergeCell ref="W2:W3"/>
    <mergeCell ref="X2:X3"/>
  </mergeCells>
  <printOptions/>
  <pageMargins left="0.7" right="0.7" top="0.75" bottom="0.75" header="0.3" footer="0.3"/>
  <pageSetup fitToHeight="1" fitToWidth="1" horizontalDpi="300" verticalDpi="3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G12" sqref="G12"/>
    </sheetView>
  </sheetViews>
  <sheetFormatPr defaultColWidth="8.8515625" defaultRowHeight="15"/>
  <cols>
    <col min="1" max="1" width="8.8515625" style="4" customWidth="1"/>
    <col min="2" max="2" width="27.8515625" style="4" customWidth="1"/>
    <col min="3" max="3" width="13.00390625" style="4" customWidth="1"/>
    <col min="4" max="6" width="12.28125" style="4" customWidth="1"/>
    <col min="7" max="16384" width="8.8515625" style="4" customWidth="1"/>
  </cols>
  <sheetData>
    <row r="1" spans="1:12" ht="24" thickBot="1">
      <c r="A1" s="161" t="s">
        <v>113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8" ht="152.25" customHeight="1">
      <c r="A2" s="168" t="s">
        <v>60</v>
      </c>
      <c r="B2" s="162" t="s">
        <v>0</v>
      </c>
      <c r="C2" s="54" t="s">
        <v>339</v>
      </c>
      <c r="D2" s="54" t="s">
        <v>340</v>
      </c>
      <c r="E2" s="54" t="s">
        <v>379</v>
      </c>
      <c r="F2" s="54" t="s">
        <v>380</v>
      </c>
      <c r="G2" s="164" t="s">
        <v>1</v>
      </c>
      <c r="H2" s="166" t="s">
        <v>2</v>
      </c>
    </row>
    <row r="3" spans="1:8" ht="15.75">
      <c r="A3" s="169"/>
      <c r="B3" s="163"/>
      <c r="C3" s="63" t="s">
        <v>3</v>
      </c>
      <c r="D3" s="63" t="s">
        <v>4</v>
      </c>
      <c r="E3" s="63" t="s">
        <v>3</v>
      </c>
      <c r="F3" s="63" t="s">
        <v>4</v>
      </c>
      <c r="G3" s="165"/>
      <c r="H3" s="167"/>
    </row>
    <row r="4" spans="1:8" ht="15.75">
      <c r="A4" s="20">
        <v>1</v>
      </c>
      <c r="B4" s="10" t="s">
        <v>356</v>
      </c>
      <c r="C4" s="95" t="s">
        <v>6</v>
      </c>
      <c r="D4" s="95">
        <v>80</v>
      </c>
      <c r="E4" s="98" t="s">
        <v>6</v>
      </c>
      <c r="F4" s="98">
        <v>80</v>
      </c>
      <c r="G4" s="41">
        <f>SUM(C4:F4)</f>
        <v>160</v>
      </c>
      <c r="H4" s="16">
        <v>1</v>
      </c>
    </row>
    <row r="5" spans="1:8" ht="15.75">
      <c r="A5" s="20">
        <v>2</v>
      </c>
      <c r="B5" s="43" t="s">
        <v>357</v>
      </c>
      <c r="C5" s="96" t="s">
        <v>7</v>
      </c>
      <c r="D5" s="96">
        <v>60</v>
      </c>
      <c r="E5" s="96" t="s">
        <v>7</v>
      </c>
      <c r="F5" s="96">
        <v>60</v>
      </c>
      <c r="G5" s="41">
        <f>SUM(C5:F5)</f>
        <v>120</v>
      </c>
      <c r="H5" s="16">
        <v>2</v>
      </c>
    </row>
    <row r="6" spans="1:8" ht="15.75">
      <c r="A6" s="20">
        <v>3</v>
      </c>
      <c r="B6" s="10"/>
      <c r="C6" s="95"/>
      <c r="D6" s="10"/>
      <c r="E6" s="10"/>
      <c r="F6" s="10"/>
      <c r="G6" s="42"/>
      <c r="H6" s="20"/>
    </row>
    <row r="7" spans="1:8" ht="15">
      <c r="A7" s="20">
        <v>4</v>
      </c>
      <c r="B7" s="15"/>
      <c r="C7" s="15"/>
      <c r="D7" s="15"/>
      <c r="E7" s="15"/>
      <c r="F7" s="15"/>
      <c r="G7" s="20"/>
      <c r="H7" s="20"/>
    </row>
  </sheetData>
  <sheetProtection/>
  <mergeCells count="5">
    <mergeCell ref="A1:L1"/>
    <mergeCell ref="B2:B3"/>
    <mergeCell ref="G2:G3"/>
    <mergeCell ref="H2:H3"/>
    <mergeCell ref="A2:A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69" zoomScaleNormal="69" zoomScalePageLayoutView="0" workbookViewId="0" topLeftCell="A1">
      <selection activeCell="T28" sqref="T28"/>
    </sheetView>
  </sheetViews>
  <sheetFormatPr defaultColWidth="9.140625" defaultRowHeight="15"/>
  <cols>
    <col min="1" max="1" width="4.28125" style="0" customWidth="1"/>
    <col min="2" max="2" width="60.57421875" style="0" customWidth="1"/>
    <col min="19" max="20" width="9.140625" style="111" customWidth="1"/>
  </cols>
  <sheetData>
    <row r="1" spans="1:20" ht="23.25">
      <c r="A1" s="160" t="s">
        <v>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35.75" customHeight="1">
      <c r="A2" s="144" t="s">
        <v>60</v>
      </c>
      <c r="B2" s="170" t="s">
        <v>0</v>
      </c>
      <c r="C2" s="52" t="s">
        <v>188</v>
      </c>
      <c r="D2" s="52" t="s">
        <v>189</v>
      </c>
      <c r="E2" s="52" t="s">
        <v>218</v>
      </c>
      <c r="F2" s="52" t="s">
        <v>219</v>
      </c>
      <c r="G2" s="52" t="s">
        <v>263</v>
      </c>
      <c r="H2" s="52" t="s">
        <v>264</v>
      </c>
      <c r="I2" s="52" t="s">
        <v>278</v>
      </c>
      <c r="J2" s="52" t="s">
        <v>279</v>
      </c>
      <c r="K2" s="54" t="s">
        <v>301</v>
      </c>
      <c r="L2" s="54" t="s">
        <v>302</v>
      </c>
      <c r="M2" s="54" t="s">
        <v>323</v>
      </c>
      <c r="N2" s="54" t="s">
        <v>324</v>
      </c>
      <c r="O2" s="54" t="s">
        <v>339</v>
      </c>
      <c r="P2" s="54" t="s">
        <v>340</v>
      </c>
      <c r="Q2" s="54" t="s">
        <v>380</v>
      </c>
      <c r="R2" s="54" t="s">
        <v>379</v>
      </c>
      <c r="S2" s="138" t="s">
        <v>1</v>
      </c>
      <c r="T2" s="138" t="s">
        <v>2</v>
      </c>
    </row>
    <row r="3" spans="1:20" s="111" customFormat="1" ht="14.25" customHeight="1">
      <c r="A3" s="144"/>
      <c r="B3" s="170"/>
      <c r="C3" s="32" t="s">
        <v>3</v>
      </c>
      <c r="D3" s="32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107" t="s">
        <v>3</v>
      </c>
      <c r="L3" s="107" t="s">
        <v>4</v>
      </c>
      <c r="M3" s="107" t="s">
        <v>3</v>
      </c>
      <c r="N3" s="107" t="s">
        <v>4</v>
      </c>
      <c r="O3" s="107" t="s">
        <v>3</v>
      </c>
      <c r="P3" s="107" t="s">
        <v>4</v>
      </c>
      <c r="Q3" s="107" t="s">
        <v>3</v>
      </c>
      <c r="R3" s="107" t="s">
        <v>4</v>
      </c>
      <c r="S3" s="138"/>
      <c r="T3" s="138"/>
    </row>
    <row r="4" spans="1:20" ht="16.5" customHeight="1">
      <c r="A4" s="66">
        <v>1</v>
      </c>
      <c r="B4" s="48" t="s">
        <v>309</v>
      </c>
      <c r="C4" s="13"/>
      <c r="D4" s="13"/>
      <c r="E4" s="13"/>
      <c r="F4" s="13"/>
      <c r="G4" s="13"/>
      <c r="H4" s="13"/>
      <c r="I4" s="13"/>
      <c r="J4" s="13"/>
      <c r="K4" s="13" t="s">
        <v>6</v>
      </c>
      <c r="L4" s="13">
        <v>80</v>
      </c>
      <c r="M4" s="13" t="s">
        <v>6</v>
      </c>
      <c r="N4" s="13">
        <v>80</v>
      </c>
      <c r="O4" s="13" t="s">
        <v>6</v>
      </c>
      <c r="P4" s="13">
        <v>80</v>
      </c>
      <c r="Q4" s="13" t="s">
        <v>5</v>
      </c>
      <c r="R4" s="13">
        <v>50</v>
      </c>
      <c r="S4" s="27">
        <f>SUM(C4:R4)</f>
        <v>290</v>
      </c>
      <c r="T4" s="29">
        <v>1</v>
      </c>
    </row>
    <row r="5" spans="1:20" ht="16.5" customHeight="1">
      <c r="A5" s="66">
        <v>2</v>
      </c>
      <c r="B5" s="28" t="s">
        <v>42</v>
      </c>
      <c r="C5" s="13"/>
      <c r="D5" s="13"/>
      <c r="E5" s="13" t="s">
        <v>6</v>
      </c>
      <c r="F5" s="13">
        <v>80</v>
      </c>
      <c r="G5" s="13"/>
      <c r="H5" s="13"/>
      <c r="I5" s="13" t="s">
        <v>6</v>
      </c>
      <c r="J5" s="13">
        <v>100</v>
      </c>
      <c r="K5" s="13"/>
      <c r="L5" s="13"/>
      <c r="M5" s="13"/>
      <c r="N5" s="13"/>
      <c r="O5" s="13"/>
      <c r="P5" s="13"/>
      <c r="Q5" s="13" t="s">
        <v>6</v>
      </c>
      <c r="R5" s="13">
        <v>80</v>
      </c>
      <c r="S5" s="27">
        <f aca="true" t="shared" si="0" ref="S5:S28">SUM(C5:R5)</f>
        <v>260</v>
      </c>
      <c r="T5" s="29">
        <v>2</v>
      </c>
    </row>
    <row r="6" spans="1:20" ht="16.5" customHeight="1">
      <c r="A6" s="66">
        <v>3</v>
      </c>
      <c r="B6" s="19" t="s">
        <v>292</v>
      </c>
      <c r="C6" s="18"/>
      <c r="D6" s="18"/>
      <c r="E6" s="18"/>
      <c r="F6" s="18"/>
      <c r="G6" s="18"/>
      <c r="H6" s="18"/>
      <c r="I6" s="18" t="s">
        <v>5</v>
      </c>
      <c r="J6" s="18">
        <v>60</v>
      </c>
      <c r="K6" s="18" t="s">
        <v>7</v>
      </c>
      <c r="L6" s="18">
        <v>60</v>
      </c>
      <c r="M6" s="18" t="s">
        <v>5</v>
      </c>
      <c r="N6" s="18">
        <v>50</v>
      </c>
      <c r="O6" s="18"/>
      <c r="P6" s="18"/>
      <c r="Q6" s="18"/>
      <c r="R6" s="18"/>
      <c r="S6" s="27">
        <f t="shared" si="0"/>
        <v>170</v>
      </c>
      <c r="T6" s="29">
        <v>3</v>
      </c>
    </row>
    <row r="7" spans="1:20" ht="16.5" customHeight="1">
      <c r="A7" s="66">
        <v>4</v>
      </c>
      <c r="B7" s="48" t="s">
        <v>111</v>
      </c>
      <c r="C7" s="13" t="s">
        <v>5</v>
      </c>
      <c r="D7" s="13">
        <v>50</v>
      </c>
      <c r="E7" s="13"/>
      <c r="F7" s="13"/>
      <c r="G7" s="13"/>
      <c r="H7" s="13"/>
      <c r="I7" s="13"/>
      <c r="J7" s="13"/>
      <c r="K7" s="13"/>
      <c r="L7" s="13"/>
      <c r="M7" s="13" t="s">
        <v>5</v>
      </c>
      <c r="N7" s="18">
        <v>50</v>
      </c>
      <c r="O7" s="18"/>
      <c r="P7" s="18"/>
      <c r="Q7" s="18" t="s">
        <v>5</v>
      </c>
      <c r="R7" s="18">
        <v>50</v>
      </c>
      <c r="S7" s="27">
        <f>SUM(C7:R7)</f>
        <v>150</v>
      </c>
      <c r="T7" s="29">
        <v>4</v>
      </c>
    </row>
    <row r="8" spans="1:20" ht="16.5" customHeight="1">
      <c r="A8" s="66">
        <v>5</v>
      </c>
      <c r="B8" s="28" t="s">
        <v>210</v>
      </c>
      <c r="C8" s="13" t="s">
        <v>7</v>
      </c>
      <c r="D8" s="13">
        <v>60</v>
      </c>
      <c r="E8" s="13"/>
      <c r="F8" s="13"/>
      <c r="G8" s="13"/>
      <c r="H8" s="13"/>
      <c r="I8" s="13" t="s">
        <v>211</v>
      </c>
      <c r="J8" s="13">
        <v>80</v>
      </c>
      <c r="K8" s="13"/>
      <c r="L8" s="13"/>
      <c r="M8" s="13"/>
      <c r="N8" s="13"/>
      <c r="O8" s="13"/>
      <c r="P8" s="13"/>
      <c r="Q8" s="13"/>
      <c r="R8" s="13"/>
      <c r="S8" s="27">
        <f t="shared" si="0"/>
        <v>140</v>
      </c>
      <c r="T8" s="29">
        <v>5</v>
      </c>
    </row>
    <row r="9" spans="1:20" ht="16.5" customHeight="1">
      <c r="A9" s="66">
        <v>6</v>
      </c>
      <c r="B9" s="19" t="s">
        <v>334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 t="s">
        <v>7</v>
      </c>
      <c r="N9" s="18">
        <v>60</v>
      </c>
      <c r="O9" s="18" t="s">
        <v>7</v>
      </c>
      <c r="P9" s="18">
        <v>60</v>
      </c>
      <c r="Q9" s="18"/>
      <c r="R9" s="18"/>
      <c r="S9" s="27">
        <f t="shared" si="0"/>
        <v>120</v>
      </c>
      <c r="T9" s="29">
        <v>6</v>
      </c>
    </row>
    <row r="10" spans="1:20" ht="16.5" customHeight="1">
      <c r="A10" s="66">
        <v>7</v>
      </c>
      <c r="B10" s="28" t="s">
        <v>275</v>
      </c>
      <c r="C10" s="13"/>
      <c r="D10" s="13"/>
      <c r="E10" s="13"/>
      <c r="F10" s="13"/>
      <c r="G10" s="13" t="s">
        <v>6</v>
      </c>
      <c r="H10" s="13">
        <v>80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7">
        <f t="shared" si="0"/>
        <v>80</v>
      </c>
      <c r="T10" s="29">
        <v>7</v>
      </c>
    </row>
    <row r="11" spans="1:20" ht="16.5" customHeight="1">
      <c r="A11" s="66">
        <v>8</v>
      </c>
      <c r="B11" s="19" t="s">
        <v>209</v>
      </c>
      <c r="C11" s="18" t="s">
        <v>6</v>
      </c>
      <c r="D11" s="18">
        <v>80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7">
        <f t="shared" si="0"/>
        <v>80</v>
      </c>
      <c r="T11" s="29">
        <v>7</v>
      </c>
    </row>
    <row r="12" spans="1:20" ht="16.5" customHeight="1">
      <c r="A12" s="66">
        <v>9</v>
      </c>
      <c r="B12" s="28" t="s">
        <v>276</v>
      </c>
      <c r="C12" s="13"/>
      <c r="D12" s="13"/>
      <c r="E12" s="13"/>
      <c r="F12" s="13"/>
      <c r="G12" s="13" t="s">
        <v>7</v>
      </c>
      <c r="H12" s="13">
        <v>60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7">
        <f t="shared" si="0"/>
        <v>60</v>
      </c>
      <c r="T12" s="29">
        <v>9</v>
      </c>
    </row>
    <row r="13" spans="1:20" ht="16.5" customHeight="1">
      <c r="A13" s="66">
        <v>10</v>
      </c>
      <c r="B13" s="19" t="s">
        <v>238</v>
      </c>
      <c r="C13" s="18"/>
      <c r="D13" s="18"/>
      <c r="E13" s="18" t="s">
        <v>7</v>
      </c>
      <c r="F13" s="18">
        <v>60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7">
        <f t="shared" si="0"/>
        <v>60</v>
      </c>
      <c r="T13" s="29">
        <v>9</v>
      </c>
    </row>
    <row r="14" spans="1:20" ht="16.5" customHeight="1">
      <c r="A14" s="66">
        <v>11</v>
      </c>
      <c r="B14" s="28" t="s">
        <v>411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3" t="s">
        <v>7</v>
      </c>
      <c r="R14" s="13">
        <v>60</v>
      </c>
      <c r="S14" s="27">
        <f>SUM(C14:R14)</f>
        <v>60</v>
      </c>
      <c r="T14" s="29">
        <v>9</v>
      </c>
    </row>
    <row r="15" spans="1:20" ht="16.5" customHeight="1">
      <c r="A15" s="66">
        <v>12</v>
      </c>
      <c r="B15" s="19" t="s">
        <v>293</v>
      </c>
      <c r="C15" s="18"/>
      <c r="D15" s="18"/>
      <c r="E15" s="18"/>
      <c r="F15" s="18"/>
      <c r="G15" s="18"/>
      <c r="H15" s="18"/>
      <c r="I15" s="18" t="s">
        <v>5</v>
      </c>
      <c r="J15" s="18">
        <v>60</v>
      </c>
      <c r="K15" s="18"/>
      <c r="L15" s="18"/>
      <c r="M15" s="18"/>
      <c r="N15" s="18"/>
      <c r="O15" s="18"/>
      <c r="P15" s="18"/>
      <c r="Q15" s="18"/>
      <c r="R15" s="18"/>
      <c r="S15" s="27">
        <f t="shared" si="0"/>
        <v>60</v>
      </c>
      <c r="T15" s="29">
        <v>9</v>
      </c>
    </row>
    <row r="16" spans="1:20" ht="16.5" customHeight="1">
      <c r="A16" s="66">
        <v>13</v>
      </c>
      <c r="B16" s="48" t="s">
        <v>112</v>
      </c>
      <c r="C16" s="13"/>
      <c r="D16" s="13"/>
      <c r="E16" s="13" t="s">
        <v>5</v>
      </c>
      <c r="F16" s="13">
        <v>50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7">
        <f t="shared" si="0"/>
        <v>50</v>
      </c>
      <c r="T16" s="29">
        <v>13</v>
      </c>
    </row>
    <row r="17" spans="1:20" ht="16.5" customHeight="1">
      <c r="A17" s="66">
        <v>14</v>
      </c>
      <c r="B17" s="28" t="s">
        <v>75</v>
      </c>
      <c r="C17" s="13"/>
      <c r="D17" s="13"/>
      <c r="E17" s="13" t="s">
        <v>5</v>
      </c>
      <c r="F17" s="13">
        <v>50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7">
        <f t="shared" si="0"/>
        <v>50</v>
      </c>
      <c r="T17" s="29">
        <v>13</v>
      </c>
    </row>
    <row r="18" spans="1:20" ht="16.5" customHeight="1">
      <c r="A18" s="66">
        <v>15</v>
      </c>
      <c r="B18" s="19" t="s">
        <v>358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 t="s">
        <v>5</v>
      </c>
      <c r="P18" s="18">
        <v>50</v>
      </c>
      <c r="Q18" s="18"/>
      <c r="R18" s="18"/>
      <c r="S18" s="27">
        <f t="shared" si="0"/>
        <v>50</v>
      </c>
      <c r="T18" s="29">
        <v>13</v>
      </c>
    </row>
    <row r="19" spans="1:20" ht="16.5" customHeight="1">
      <c r="A19" s="66">
        <v>16</v>
      </c>
      <c r="B19" s="19" t="s">
        <v>359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5</v>
      </c>
      <c r="P19" s="18">
        <v>50</v>
      </c>
      <c r="Q19" s="18"/>
      <c r="R19" s="18"/>
      <c r="S19" s="27">
        <f t="shared" si="0"/>
        <v>50</v>
      </c>
      <c r="T19" s="29">
        <v>13</v>
      </c>
    </row>
    <row r="20" spans="1:20" ht="16.5" customHeight="1">
      <c r="A20" s="66">
        <v>17</v>
      </c>
      <c r="B20" s="28" t="s">
        <v>74</v>
      </c>
      <c r="C20" s="13" t="s">
        <v>5</v>
      </c>
      <c r="D20" s="13">
        <v>50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7">
        <f t="shared" si="0"/>
        <v>50</v>
      </c>
      <c r="T20" s="29">
        <v>13</v>
      </c>
    </row>
    <row r="21" spans="1:20" ht="16.5" customHeight="1">
      <c r="A21" s="66">
        <v>18</v>
      </c>
      <c r="B21" s="28" t="s">
        <v>239</v>
      </c>
      <c r="C21" s="13"/>
      <c r="D21" s="13"/>
      <c r="E21" s="13" t="s">
        <v>8</v>
      </c>
      <c r="F21" s="13">
        <v>40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7">
        <f t="shared" si="0"/>
        <v>40</v>
      </c>
      <c r="T21" s="29">
        <v>18</v>
      </c>
    </row>
    <row r="22" spans="1:20" ht="16.5" customHeight="1">
      <c r="A22" s="66">
        <v>19</v>
      </c>
      <c r="B22" s="28" t="s">
        <v>240</v>
      </c>
      <c r="C22" s="13"/>
      <c r="D22" s="13"/>
      <c r="E22" s="13" t="s">
        <v>8</v>
      </c>
      <c r="F22" s="13">
        <v>40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7">
        <f t="shared" si="0"/>
        <v>40</v>
      </c>
      <c r="T22" s="29">
        <v>18</v>
      </c>
    </row>
    <row r="23" spans="1:20" ht="16.5" customHeight="1">
      <c r="A23" s="66">
        <v>20</v>
      </c>
      <c r="B23" s="28" t="s">
        <v>241</v>
      </c>
      <c r="C23" s="13"/>
      <c r="D23" s="13"/>
      <c r="E23" s="13" t="s">
        <v>8</v>
      </c>
      <c r="F23" s="13">
        <v>40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7">
        <f t="shared" si="0"/>
        <v>40</v>
      </c>
      <c r="T23" s="29">
        <v>18</v>
      </c>
    </row>
    <row r="24" spans="1:20" ht="16.5" customHeight="1">
      <c r="A24" s="66">
        <v>21</v>
      </c>
      <c r="B24" s="28" t="s">
        <v>242</v>
      </c>
      <c r="C24" s="13"/>
      <c r="D24" s="13"/>
      <c r="E24" s="13" t="s">
        <v>8</v>
      </c>
      <c r="F24" s="13">
        <v>40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0"/>
        <v>40</v>
      </c>
      <c r="T24" s="115">
        <v>18</v>
      </c>
    </row>
    <row r="25" spans="1:20" ht="16.5" customHeight="1">
      <c r="A25" s="66">
        <v>22</v>
      </c>
      <c r="B25" s="28" t="s">
        <v>389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3" t="s">
        <v>8</v>
      </c>
      <c r="R25" s="13">
        <v>40</v>
      </c>
      <c r="S25" s="27">
        <f t="shared" si="0"/>
        <v>40</v>
      </c>
      <c r="T25" s="115">
        <v>18</v>
      </c>
    </row>
    <row r="26" spans="1:20" ht="16.5" customHeight="1">
      <c r="A26" s="66">
        <v>23</v>
      </c>
      <c r="B26" s="28" t="s">
        <v>413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3" t="s">
        <v>8</v>
      </c>
      <c r="R26" s="13">
        <v>40</v>
      </c>
      <c r="S26" s="27">
        <f t="shared" si="0"/>
        <v>40</v>
      </c>
      <c r="T26" s="115">
        <v>18</v>
      </c>
    </row>
    <row r="27" spans="1:20" ht="16.5" customHeight="1">
      <c r="A27" s="66">
        <v>24</v>
      </c>
      <c r="B27" s="28" t="s">
        <v>390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3" t="s">
        <v>8</v>
      </c>
      <c r="R27" s="13">
        <v>40</v>
      </c>
      <c r="S27" s="27">
        <f t="shared" si="0"/>
        <v>40</v>
      </c>
      <c r="T27" s="115">
        <v>18</v>
      </c>
    </row>
    <row r="28" spans="1:20" ht="16.5" customHeight="1">
      <c r="A28" s="66">
        <v>25</v>
      </c>
      <c r="B28" s="28" t="s">
        <v>412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3" t="s">
        <v>8</v>
      </c>
      <c r="R28" s="13">
        <v>40</v>
      </c>
      <c r="S28" s="27">
        <f t="shared" si="0"/>
        <v>40</v>
      </c>
      <c r="T28" s="115">
        <v>18</v>
      </c>
    </row>
  </sheetData>
  <sheetProtection/>
  <mergeCells count="5">
    <mergeCell ref="A2:A3"/>
    <mergeCell ref="B2:B3"/>
    <mergeCell ref="S2:S3"/>
    <mergeCell ref="T2:T3"/>
    <mergeCell ref="A1:T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H14" sqref="H14"/>
    </sheetView>
  </sheetViews>
  <sheetFormatPr defaultColWidth="8.8515625" defaultRowHeight="15"/>
  <cols>
    <col min="1" max="1" width="5.00390625" style="4" customWidth="1"/>
    <col min="2" max="2" width="58.7109375" style="4" customWidth="1"/>
    <col min="3" max="6" width="8.8515625" style="4" customWidth="1"/>
    <col min="7" max="7" width="10.8515625" style="4" bestFit="1" customWidth="1"/>
    <col min="8" max="16384" width="8.8515625" style="4" customWidth="1"/>
  </cols>
  <sheetData>
    <row r="1" spans="1:12" ht="23.25">
      <c r="A1" s="174" t="s">
        <v>109</v>
      </c>
      <c r="B1" s="175"/>
      <c r="C1" s="175"/>
      <c r="D1" s="175"/>
      <c r="E1" s="175"/>
      <c r="F1" s="175"/>
      <c r="G1" s="175"/>
      <c r="H1" s="175"/>
      <c r="I1" s="92"/>
      <c r="J1" s="92"/>
      <c r="K1" s="92"/>
      <c r="L1" s="93"/>
    </row>
    <row r="2" spans="1:10" ht="134.25" customHeight="1">
      <c r="A2" s="173" t="s">
        <v>60</v>
      </c>
      <c r="B2" s="171" t="s">
        <v>0</v>
      </c>
      <c r="C2" s="52" t="s">
        <v>278</v>
      </c>
      <c r="D2" s="52" t="s">
        <v>279</v>
      </c>
      <c r="E2" s="54" t="s">
        <v>339</v>
      </c>
      <c r="F2" s="54" t="s">
        <v>340</v>
      </c>
      <c r="G2" s="54" t="s">
        <v>401</v>
      </c>
      <c r="H2" s="54" t="s">
        <v>410</v>
      </c>
      <c r="I2" s="172" t="s">
        <v>1</v>
      </c>
      <c r="J2" s="172" t="s">
        <v>2</v>
      </c>
    </row>
    <row r="3" spans="1:10" ht="15.75">
      <c r="A3" s="173"/>
      <c r="B3" s="171"/>
      <c r="C3" s="12" t="s">
        <v>3</v>
      </c>
      <c r="D3" s="12" t="s">
        <v>4</v>
      </c>
      <c r="E3" s="63" t="s">
        <v>3</v>
      </c>
      <c r="F3" s="63" t="s">
        <v>4</v>
      </c>
      <c r="G3" s="63" t="s">
        <v>3</v>
      </c>
      <c r="H3" s="63" t="s">
        <v>4</v>
      </c>
      <c r="I3" s="172"/>
      <c r="J3" s="172"/>
    </row>
    <row r="4" spans="1:10" ht="18.75" customHeight="1">
      <c r="A4" s="75">
        <v>1</v>
      </c>
      <c r="B4" s="24" t="s">
        <v>361</v>
      </c>
      <c r="C4" s="15"/>
      <c r="D4" s="15"/>
      <c r="E4" s="12" t="s">
        <v>6</v>
      </c>
      <c r="F4" s="12">
        <v>80</v>
      </c>
      <c r="G4" s="12" t="s">
        <v>6</v>
      </c>
      <c r="H4" s="12">
        <v>80</v>
      </c>
      <c r="I4" s="12">
        <v>160</v>
      </c>
      <c r="J4" s="12">
        <v>1</v>
      </c>
    </row>
    <row r="5" spans="1:10" ht="18.75" customHeight="1">
      <c r="A5" s="102">
        <v>2</v>
      </c>
      <c r="B5" s="19" t="s">
        <v>289</v>
      </c>
      <c r="C5" s="18" t="s">
        <v>6</v>
      </c>
      <c r="D5" s="18">
        <v>100</v>
      </c>
      <c r="E5" s="18"/>
      <c r="F5" s="18"/>
      <c r="G5" s="15"/>
      <c r="H5" s="15"/>
      <c r="I5" s="131">
        <f>SUM(C5:D5)</f>
        <v>100</v>
      </c>
      <c r="J5" s="131">
        <v>2</v>
      </c>
    </row>
    <row r="6" spans="1:10" ht="15.75">
      <c r="A6" s="102">
        <v>3</v>
      </c>
      <c r="B6" s="19" t="s">
        <v>225</v>
      </c>
      <c r="C6" s="18" t="s">
        <v>7</v>
      </c>
      <c r="D6" s="18">
        <v>80</v>
      </c>
      <c r="E6" s="18"/>
      <c r="F6" s="18"/>
      <c r="G6" s="15"/>
      <c r="H6" s="15"/>
      <c r="I6" s="131">
        <f>SUM(C6:D6)</f>
        <v>80</v>
      </c>
      <c r="J6" s="131">
        <v>3</v>
      </c>
    </row>
    <row r="7" spans="1:10" ht="15.75">
      <c r="A7" s="102">
        <v>4</v>
      </c>
      <c r="B7" s="211" t="s">
        <v>362</v>
      </c>
      <c r="C7" s="15"/>
      <c r="D7" s="15"/>
      <c r="E7" s="12" t="s">
        <v>7</v>
      </c>
      <c r="F7" s="12">
        <v>60</v>
      </c>
      <c r="G7" s="15"/>
      <c r="H7" s="15"/>
      <c r="I7" s="12">
        <v>60</v>
      </c>
      <c r="J7" s="12">
        <v>4</v>
      </c>
    </row>
    <row r="8" spans="1:10" ht="15.75">
      <c r="A8" s="102">
        <v>5</v>
      </c>
      <c r="B8" s="24" t="s">
        <v>409</v>
      </c>
      <c r="C8" s="24"/>
      <c r="D8" s="24"/>
      <c r="E8" s="15"/>
      <c r="F8" s="15"/>
      <c r="G8" s="12" t="s">
        <v>7</v>
      </c>
      <c r="H8" s="12">
        <v>60</v>
      </c>
      <c r="I8" s="20">
        <v>60</v>
      </c>
      <c r="J8" s="20">
        <v>4</v>
      </c>
    </row>
  </sheetData>
  <sheetProtection/>
  <mergeCells count="5">
    <mergeCell ref="B2:B3"/>
    <mergeCell ref="I2:I3"/>
    <mergeCell ref="J2:J3"/>
    <mergeCell ref="A2:A3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B5" sqref="B4:D5"/>
    </sheetView>
  </sheetViews>
  <sheetFormatPr defaultColWidth="9.140625" defaultRowHeight="15"/>
  <cols>
    <col min="2" max="2" width="57.140625" style="0" customWidth="1"/>
    <col min="3" max="3" width="13.00390625" style="0" customWidth="1"/>
    <col min="4" max="4" width="12.28125" style="0" customWidth="1"/>
  </cols>
  <sheetData>
    <row r="1" spans="1:18" ht="23.25">
      <c r="A1" s="176" t="s">
        <v>360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6" ht="66.75">
      <c r="A2" s="133" t="s">
        <v>60</v>
      </c>
      <c r="B2" s="133" t="s">
        <v>0</v>
      </c>
      <c r="C2" s="54" t="s">
        <v>339</v>
      </c>
      <c r="D2" s="54" t="s">
        <v>340</v>
      </c>
      <c r="E2" s="134" t="s">
        <v>1</v>
      </c>
      <c r="F2" s="134" t="s">
        <v>2</v>
      </c>
    </row>
    <row r="3" spans="1:6" ht="15.75">
      <c r="A3" s="133"/>
      <c r="B3" s="133"/>
      <c r="C3" s="63" t="s">
        <v>3</v>
      </c>
      <c r="D3" s="63" t="s">
        <v>4</v>
      </c>
      <c r="E3" s="134"/>
      <c r="F3" s="134"/>
    </row>
    <row r="4" spans="1:6" ht="15.75">
      <c r="A4" s="94">
        <v>1</v>
      </c>
      <c r="B4" s="24" t="s">
        <v>361</v>
      </c>
      <c r="C4" s="12" t="s">
        <v>6</v>
      </c>
      <c r="D4" s="12">
        <v>80</v>
      </c>
      <c r="E4" s="12">
        <v>80</v>
      </c>
      <c r="F4" s="12">
        <v>1</v>
      </c>
    </row>
    <row r="5" spans="1:6" ht="15.75">
      <c r="A5" s="94">
        <v>2</v>
      </c>
      <c r="B5" s="24" t="s">
        <v>362</v>
      </c>
      <c r="C5" s="12" t="s">
        <v>7</v>
      </c>
      <c r="D5" s="12">
        <v>60</v>
      </c>
      <c r="E5" s="12">
        <v>60</v>
      </c>
      <c r="F5" s="12">
        <v>2</v>
      </c>
    </row>
    <row r="6" spans="1:6" ht="15.75">
      <c r="A6" s="94">
        <v>3</v>
      </c>
      <c r="B6" s="24"/>
      <c r="C6" s="24"/>
      <c r="D6" s="24"/>
      <c r="E6" s="24"/>
      <c r="F6" s="24"/>
    </row>
    <row r="7" spans="1:6" ht="15.75">
      <c r="A7" s="94">
        <v>4</v>
      </c>
      <c r="B7" s="24"/>
      <c r="C7" s="24"/>
      <c r="D7" s="24"/>
      <c r="E7" s="24"/>
      <c r="F7" s="24"/>
    </row>
    <row r="8" spans="1:6" ht="15.75">
      <c r="A8" s="94">
        <v>5</v>
      </c>
      <c r="B8" s="24"/>
      <c r="C8" s="24"/>
      <c r="D8" s="24"/>
      <c r="E8" s="24"/>
      <c r="F8" s="24"/>
    </row>
    <row r="9" spans="1:6" ht="15.75">
      <c r="A9" s="94">
        <v>6</v>
      </c>
      <c r="B9" s="24"/>
      <c r="C9" s="24"/>
      <c r="D9" s="24"/>
      <c r="E9" s="24"/>
      <c r="F9" s="24"/>
    </row>
    <row r="10" spans="1:6" ht="15.75">
      <c r="A10" s="94">
        <v>7</v>
      </c>
      <c r="B10" s="24"/>
      <c r="C10" s="24"/>
      <c r="D10" s="24"/>
      <c r="E10" s="24"/>
      <c r="F10" s="24"/>
    </row>
  </sheetData>
  <sheetProtection/>
  <mergeCells count="5">
    <mergeCell ref="A1:R1"/>
    <mergeCell ref="A2:A3"/>
    <mergeCell ref="B2:B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PageLayoutView="0" workbookViewId="0" topLeftCell="A1">
      <selection activeCell="K10" sqref="K10"/>
    </sheetView>
  </sheetViews>
  <sheetFormatPr defaultColWidth="9.140625" defaultRowHeight="15"/>
  <cols>
    <col min="2" max="2" width="55.00390625" style="0" bestFit="1" customWidth="1"/>
    <col min="15" max="16" width="9.140625" style="111" customWidth="1"/>
  </cols>
  <sheetData>
    <row r="1" spans="1:22" ht="38.25" customHeight="1">
      <c r="A1" s="176" t="s">
        <v>187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88"/>
      <c r="T1" s="88"/>
      <c r="U1" s="88"/>
      <c r="V1" s="89"/>
    </row>
    <row r="2" spans="1:16" ht="120" customHeight="1">
      <c r="A2" s="133" t="s">
        <v>60</v>
      </c>
      <c r="B2" s="133" t="s">
        <v>0</v>
      </c>
      <c r="C2" s="52" t="s">
        <v>149</v>
      </c>
      <c r="D2" s="52" t="s">
        <v>150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278</v>
      </c>
      <c r="J2" s="52" t="s">
        <v>279</v>
      </c>
      <c r="K2" s="54" t="s">
        <v>323</v>
      </c>
      <c r="L2" s="54" t="s">
        <v>324</v>
      </c>
      <c r="M2" s="54" t="s">
        <v>339</v>
      </c>
      <c r="N2" s="54" t="s">
        <v>340</v>
      </c>
      <c r="O2" s="134" t="s">
        <v>1</v>
      </c>
      <c r="P2" s="134" t="s">
        <v>2</v>
      </c>
    </row>
    <row r="3" spans="1:16" s="111" customFormat="1" ht="15.75" customHeight="1">
      <c r="A3" s="133"/>
      <c r="B3" s="133"/>
      <c r="C3" s="11" t="s">
        <v>3</v>
      </c>
      <c r="D3" s="11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107" t="s">
        <v>3</v>
      </c>
      <c r="L3" s="107" t="s">
        <v>4</v>
      </c>
      <c r="M3" s="107" t="s">
        <v>3</v>
      </c>
      <c r="N3" s="107" t="s">
        <v>4</v>
      </c>
      <c r="O3" s="134"/>
      <c r="P3" s="134"/>
    </row>
    <row r="4" spans="1:16" ht="15.75">
      <c r="A4" s="100">
        <v>1</v>
      </c>
      <c r="B4" s="24" t="s">
        <v>294</v>
      </c>
      <c r="C4" s="24"/>
      <c r="D4" s="24"/>
      <c r="E4" s="24"/>
      <c r="F4" s="24"/>
      <c r="G4" s="24"/>
      <c r="H4" s="24"/>
      <c r="I4" s="24" t="s">
        <v>6</v>
      </c>
      <c r="J4" s="24">
        <v>100</v>
      </c>
      <c r="K4" s="24" t="s">
        <v>6</v>
      </c>
      <c r="L4" s="24">
        <v>80</v>
      </c>
      <c r="M4" s="24" t="s">
        <v>6</v>
      </c>
      <c r="N4" s="24">
        <v>80</v>
      </c>
      <c r="O4" s="67">
        <f aca="true" t="shared" si="0" ref="O4:O9">SUM(C4:N4)</f>
        <v>260</v>
      </c>
      <c r="P4" s="67">
        <v>1</v>
      </c>
    </row>
    <row r="5" spans="1:16" ht="15.75">
      <c r="A5" s="100">
        <v>2</v>
      </c>
      <c r="B5" s="24" t="s">
        <v>212</v>
      </c>
      <c r="C5" s="24"/>
      <c r="D5" s="24"/>
      <c r="E5" s="24" t="s">
        <v>6</v>
      </c>
      <c r="F5" s="24">
        <v>80</v>
      </c>
      <c r="G5" s="24" t="s">
        <v>6</v>
      </c>
      <c r="H5" s="24">
        <v>80</v>
      </c>
      <c r="I5" s="24"/>
      <c r="J5" s="24"/>
      <c r="K5" s="24"/>
      <c r="L5" s="24"/>
      <c r="M5" s="24"/>
      <c r="N5" s="24"/>
      <c r="O5" s="67">
        <f t="shared" si="0"/>
        <v>160</v>
      </c>
      <c r="P5" s="67">
        <v>2</v>
      </c>
    </row>
    <row r="6" spans="1:16" ht="15.75">
      <c r="A6" s="100">
        <v>3</v>
      </c>
      <c r="B6" s="24" t="s">
        <v>59</v>
      </c>
      <c r="C6" s="24" t="s">
        <v>6</v>
      </c>
      <c r="D6" s="24">
        <v>80</v>
      </c>
      <c r="E6" s="24"/>
      <c r="F6" s="24"/>
      <c r="G6" s="24"/>
      <c r="H6" s="24"/>
      <c r="I6" s="24"/>
      <c r="J6" s="24"/>
      <c r="K6" s="24" t="s">
        <v>7</v>
      </c>
      <c r="L6" s="24">
        <v>60</v>
      </c>
      <c r="M6" s="24"/>
      <c r="N6" s="24"/>
      <c r="O6" s="67">
        <f t="shared" si="0"/>
        <v>140</v>
      </c>
      <c r="P6" s="67">
        <v>3</v>
      </c>
    </row>
    <row r="7" spans="1:16" ht="15.75">
      <c r="A7" s="100">
        <v>4</v>
      </c>
      <c r="B7" s="24" t="s">
        <v>243</v>
      </c>
      <c r="C7" s="24"/>
      <c r="D7" s="24"/>
      <c r="E7" s="24"/>
      <c r="F7" s="24"/>
      <c r="G7" s="24" t="s">
        <v>7</v>
      </c>
      <c r="H7" s="24">
        <v>60</v>
      </c>
      <c r="I7" s="24" t="s">
        <v>7</v>
      </c>
      <c r="J7" s="24">
        <v>80</v>
      </c>
      <c r="K7" s="24"/>
      <c r="L7" s="24"/>
      <c r="M7" s="24"/>
      <c r="N7" s="24"/>
      <c r="O7" s="67">
        <f t="shared" si="0"/>
        <v>140</v>
      </c>
      <c r="P7" s="67">
        <v>3</v>
      </c>
    </row>
    <row r="8" spans="1:16" ht="15.75">
      <c r="A8" s="100">
        <v>5</v>
      </c>
      <c r="B8" s="24" t="s">
        <v>143</v>
      </c>
      <c r="C8" s="24"/>
      <c r="D8" s="24"/>
      <c r="E8" s="24" t="s">
        <v>211</v>
      </c>
      <c r="F8" s="24">
        <v>60</v>
      </c>
      <c r="G8" s="24"/>
      <c r="H8" s="24"/>
      <c r="I8" s="24"/>
      <c r="J8" s="24"/>
      <c r="K8" s="24"/>
      <c r="L8" s="24"/>
      <c r="M8" s="24" t="s">
        <v>7</v>
      </c>
      <c r="N8" s="24">
        <v>60</v>
      </c>
      <c r="O8" s="67">
        <f t="shared" si="0"/>
        <v>120</v>
      </c>
      <c r="P8" s="67">
        <v>5</v>
      </c>
    </row>
    <row r="9" spans="1:16" ht="15.75">
      <c r="A9" s="100">
        <v>6</v>
      </c>
      <c r="B9" s="24" t="s">
        <v>185</v>
      </c>
      <c r="C9" s="24" t="s">
        <v>186</v>
      </c>
      <c r="D9" s="24">
        <v>60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67">
        <f t="shared" si="0"/>
        <v>60</v>
      </c>
      <c r="P9" s="67">
        <v>6</v>
      </c>
    </row>
    <row r="11" ht="15.75">
      <c r="A11" s="3"/>
    </row>
    <row r="12" spans="1:4" ht="15.75">
      <c r="A12" s="3"/>
      <c r="B12" s="44"/>
      <c r="C12" s="45"/>
      <c r="D12" s="46"/>
    </row>
    <row r="13" spans="1:2" ht="15">
      <c r="A13" s="1"/>
      <c r="B13" s="1"/>
    </row>
    <row r="14" spans="1:4" ht="15">
      <c r="A14" s="1"/>
      <c r="B14" s="1"/>
      <c r="C14" s="1"/>
      <c r="D14" s="1"/>
    </row>
  </sheetData>
  <sheetProtection/>
  <mergeCells count="5">
    <mergeCell ref="A2:A3"/>
    <mergeCell ref="B2:B3"/>
    <mergeCell ref="O2:O3"/>
    <mergeCell ref="P2:P3"/>
    <mergeCell ref="A1:R1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77" zoomScaleNormal="77" zoomScalePageLayoutView="0" workbookViewId="0" topLeftCell="A1">
      <selection activeCell="T24" sqref="T24"/>
    </sheetView>
  </sheetViews>
  <sheetFormatPr defaultColWidth="9.140625" defaultRowHeight="15"/>
  <cols>
    <col min="1" max="1" width="6.00390625" style="4" customWidth="1"/>
    <col min="2" max="2" width="35.7109375" style="4" customWidth="1"/>
    <col min="3" max="3" width="9.7109375" style="4" bestFit="1" customWidth="1"/>
    <col min="4" max="4" width="10.140625" style="4" bestFit="1" customWidth="1"/>
    <col min="5" max="5" width="9.7109375" style="4" bestFit="1" customWidth="1"/>
    <col min="6" max="6" width="9.00390625" style="4" bestFit="1" customWidth="1"/>
    <col min="7" max="7" width="9.7109375" style="4" bestFit="1" customWidth="1"/>
    <col min="8" max="8" width="9.00390625" style="4" bestFit="1" customWidth="1"/>
    <col min="9" max="9" width="9.7109375" style="4" bestFit="1" customWidth="1"/>
    <col min="10" max="10" width="9.00390625" style="4" bestFit="1" customWidth="1"/>
    <col min="11" max="11" width="9.7109375" style="4" bestFit="1" customWidth="1"/>
    <col min="12" max="12" width="9.00390625" style="4" bestFit="1" customWidth="1"/>
    <col min="13" max="13" width="9.7109375" style="4" bestFit="1" customWidth="1"/>
    <col min="14" max="14" width="9.00390625" style="4" bestFit="1" customWidth="1"/>
    <col min="15" max="15" width="9.7109375" style="4" bestFit="1" customWidth="1"/>
    <col min="16" max="16" width="9.00390625" style="4" bestFit="1" customWidth="1"/>
    <col min="17" max="17" width="9.7109375" style="4" bestFit="1" customWidth="1"/>
    <col min="18" max="18" width="10.140625" style="4" bestFit="1" customWidth="1"/>
    <col min="19" max="20" width="9.140625" style="108" customWidth="1"/>
    <col min="21" max="16384" width="9.140625" style="4" customWidth="1"/>
  </cols>
  <sheetData>
    <row r="1" spans="1:20" ht="23.25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17.75" customHeight="1">
      <c r="A2" s="144" t="s">
        <v>60</v>
      </c>
      <c r="B2" s="144" t="s">
        <v>0</v>
      </c>
      <c r="C2" s="52" t="s">
        <v>164</v>
      </c>
      <c r="D2" s="52" t="s">
        <v>165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278</v>
      </c>
      <c r="J2" s="52" t="s">
        <v>279</v>
      </c>
      <c r="K2" s="54" t="s">
        <v>301</v>
      </c>
      <c r="L2" s="54" t="s">
        <v>302</v>
      </c>
      <c r="M2" s="54" t="s">
        <v>323</v>
      </c>
      <c r="N2" s="54" t="s">
        <v>324</v>
      </c>
      <c r="O2" s="54" t="s">
        <v>339</v>
      </c>
      <c r="P2" s="54" t="s">
        <v>340</v>
      </c>
      <c r="Q2" s="54" t="s">
        <v>380</v>
      </c>
      <c r="R2" s="54" t="s">
        <v>379</v>
      </c>
      <c r="S2" s="134" t="s">
        <v>1</v>
      </c>
      <c r="T2" s="134" t="s">
        <v>2</v>
      </c>
    </row>
    <row r="3" spans="1:20" s="108" customFormat="1" ht="15.75">
      <c r="A3" s="144"/>
      <c r="B3" s="144"/>
      <c r="C3" s="11" t="s">
        <v>3</v>
      </c>
      <c r="D3" s="11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107" t="s">
        <v>3</v>
      </c>
      <c r="L3" s="107" t="s">
        <v>4</v>
      </c>
      <c r="M3" s="107" t="s">
        <v>3</v>
      </c>
      <c r="N3" s="107" t="s">
        <v>4</v>
      </c>
      <c r="O3" s="107" t="s">
        <v>3</v>
      </c>
      <c r="P3" s="107" t="s">
        <v>4</v>
      </c>
      <c r="Q3" s="107" t="s">
        <v>3</v>
      </c>
      <c r="R3" s="107" t="s">
        <v>4</v>
      </c>
      <c r="S3" s="134"/>
      <c r="T3" s="134"/>
    </row>
    <row r="4" spans="1:20" ht="18" customHeight="1">
      <c r="A4" s="13">
        <v>1</v>
      </c>
      <c r="B4" s="24" t="s">
        <v>46</v>
      </c>
      <c r="C4" s="12"/>
      <c r="D4" s="12"/>
      <c r="E4" s="12" t="s">
        <v>7</v>
      </c>
      <c r="F4" s="12">
        <v>60</v>
      </c>
      <c r="G4" s="12" t="s">
        <v>7</v>
      </c>
      <c r="H4" s="12">
        <v>60</v>
      </c>
      <c r="I4" s="12"/>
      <c r="J4" s="12"/>
      <c r="K4" s="12" t="s">
        <v>7</v>
      </c>
      <c r="L4" s="12">
        <v>60</v>
      </c>
      <c r="M4" s="12"/>
      <c r="N4" s="12"/>
      <c r="O4" s="12"/>
      <c r="P4" s="12"/>
      <c r="Q4" s="12"/>
      <c r="R4" s="12"/>
      <c r="S4" s="14">
        <f aca="true" t="shared" si="0" ref="S4:S24">SUM(C4:R4)</f>
        <v>180</v>
      </c>
      <c r="T4" s="121">
        <v>1</v>
      </c>
    </row>
    <row r="5" spans="1:20" ht="18" customHeight="1">
      <c r="A5" s="13">
        <v>2</v>
      </c>
      <c r="B5" s="19" t="s">
        <v>316</v>
      </c>
      <c r="C5" s="31"/>
      <c r="D5" s="31"/>
      <c r="E5" s="31"/>
      <c r="F5" s="31"/>
      <c r="G5" s="31"/>
      <c r="H5" s="31"/>
      <c r="I5" s="31"/>
      <c r="J5" s="31"/>
      <c r="K5" s="31" t="s">
        <v>6</v>
      </c>
      <c r="L5" s="31">
        <v>80</v>
      </c>
      <c r="M5" s="31" t="s">
        <v>5</v>
      </c>
      <c r="N5" s="31">
        <v>50</v>
      </c>
      <c r="O5" s="31" t="s">
        <v>5</v>
      </c>
      <c r="P5" s="31">
        <v>50</v>
      </c>
      <c r="Q5" s="31"/>
      <c r="R5" s="31"/>
      <c r="S5" s="14">
        <f t="shared" si="0"/>
        <v>180</v>
      </c>
      <c r="T5" s="99">
        <v>1</v>
      </c>
    </row>
    <row r="6" spans="1:20" ht="18" customHeight="1">
      <c r="A6" s="13">
        <v>3</v>
      </c>
      <c r="B6" s="24" t="s">
        <v>9</v>
      </c>
      <c r="C6" s="13"/>
      <c r="D6" s="13"/>
      <c r="E6" s="13"/>
      <c r="F6" s="13"/>
      <c r="G6" s="13" t="s">
        <v>6</v>
      </c>
      <c r="H6" s="13">
        <v>80</v>
      </c>
      <c r="I6" s="13" t="s">
        <v>6</v>
      </c>
      <c r="J6" s="13">
        <v>100</v>
      </c>
      <c r="K6" s="13"/>
      <c r="L6" s="13"/>
      <c r="M6" s="13"/>
      <c r="N6" s="13"/>
      <c r="O6" s="13"/>
      <c r="P6" s="13"/>
      <c r="Q6" s="13"/>
      <c r="R6" s="13"/>
      <c r="S6" s="14">
        <f t="shared" si="0"/>
        <v>180</v>
      </c>
      <c r="T6" s="121">
        <v>1</v>
      </c>
    </row>
    <row r="7" spans="1:20" ht="18" customHeight="1">
      <c r="A7" s="13">
        <v>4</v>
      </c>
      <c r="B7" s="19" t="s">
        <v>337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 t="s">
        <v>6</v>
      </c>
      <c r="N7" s="31">
        <v>80</v>
      </c>
      <c r="O7" s="31"/>
      <c r="P7" s="31"/>
      <c r="Q7" s="31" t="s">
        <v>6</v>
      </c>
      <c r="R7" s="31">
        <v>80</v>
      </c>
      <c r="S7" s="14">
        <f t="shared" si="0"/>
        <v>160</v>
      </c>
      <c r="T7" s="14">
        <v>4</v>
      </c>
    </row>
    <row r="8" spans="1:20" ht="18" customHeight="1">
      <c r="A8" s="13">
        <v>5</v>
      </c>
      <c r="B8" s="19" t="s">
        <v>248</v>
      </c>
      <c r="C8" s="31"/>
      <c r="D8" s="31"/>
      <c r="E8" s="31"/>
      <c r="F8" s="31"/>
      <c r="G8" s="31" t="s">
        <v>8</v>
      </c>
      <c r="H8" s="31">
        <v>40</v>
      </c>
      <c r="I8" s="31"/>
      <c r="J8" s="31"/>
      <c r="K8" s="31"/>
      <c r="L8" s="31"/>
      <c r="M8" s="31" t="s">
        <v>5</v>
      </c>
      <c r="N8" s="31">
        <v>50</v>
      </c>
      <c r="O8" s="31"/>
      <c r="P8" s="31"/>
      <c r="Q8" s="31" t="s">
        <v>5</v>
      </c>
      <c r="R8" s="31">
        <v>50</v>
      </c>
      <c r="S8" s="14">
        <f t="shared" si="0"/>
        <v>140</v>
      </c>
      <c r="T8" s="16">
        <v>5</v>
      </c>
    </row>
    <row r="9" spans="1:20" ht="18" customHeight="1">
      <c r="A9" s="13">
        <v>6</v>
      </c>
      <c r="B9" s="28" t="s">
        <v>66</v>
      </c>
      <c r="C9" s="13" t="s">
        <v>6</v>
      </c>
      <c r="D9" s="13">
        <v>80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 t="s">
        <v>7</v>
      </c>
      <c r="R9" s="13">
        <v>60</v>
      </c>
      <c r="S9" s="14">
        <f t="shared" si="0"/>
        <v>140</v>
      </c>
      <c r="T9" s="14">
        <v>5</v>
      </c>
    </row>
    <row r="10" spans="1:20" ht="18" customHeight="1">
      <c r="A10" s="13">
        <v>7</v>
      </c>
      <c r="B10" s="19" t="s">
        <v>215</v>
      </c>
      <c r="C10" s="31"/>
      <c r="D10" s="31"/>
      <c r="E10" s="31" t="s">
        <v>6</v>
      </c>
      <c r="F10" s="31">
        <v>80</v>
      </c>
      <c r="G10" s="31" t="s">
        <v>8</v>
      </c>
      <c r="H10" s="31">
        <v>40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14">
        <f t="shared" si="0"/>
        <v>120</v>
      </c>
      <c r="T10" s="121">
        <v>7</v>
      </c>
    </row>
    <row r="11" spans="1:20" ht="18" customHeight="1">
      <c r="A11" s="13">
        <v>8</v>
      </c>
      <c r="B11" s="19" t="s">
        <v>99</v>
      </c>
      <c r="C11" s="31" t="s">
        <v>5</v>
      </c>
      <c r="D11" s="31">
        <v>50</v>
      </c>
      <c r="E11" s="31" t="s">
        <v>5</v>
      </c>
      <c r="F11" s="31">
        <v>50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4">
        <f t="shared" si="0"/>
        <v>100</v>
      </c>
      <c r="T11" s="121">
        <v>8</v>
      </c>
    </row>
    <row r="12" spans="1:20" ht="18" customHeight="1">
      <c r="A12" s="13">
        <v>9</v>
      </c>
      <c r="B12" s="19" t="s">
        <v>26</v>
      </c>
      <c r="C12" s="13"/>
      <c r="D12" s="13"/>
      <c r="E12" s="13"/>
      <c r="F12" s="13"/>
      <c r="G12" s="13" t="s">
        <v>8</v>
      </c>
      <c r="H12" s="13">
        <v>40</v>
      </c>
      <c r="I12" s="13" t="s">
        <v>5</v>
      </c>
      <c r="J12" s="13">
        <v>60</v>
      </c>
      <c r="K12" s="13"/>
      <c r="L12" s="13"/>
      <c r="M12" s="13"/>
      <c r="N12" s="13"/>
      <c r="O12" s="13"/>
      <c r="P12" s="13"/>
      <c r="Q12" s="13"/>
      <c r="R12" s="13"/>
      <c r="S12" s="14">
        <f t="shared" si="0"/>
        <v>100</v>
      </c>
      <c r="T12" s="121">
        <v>8</v>
      </c>
    </row>
    <row r="13" spans="1:20" ht="18" customHeight="1">
      <c r="A13" s="13">
        <v>10</v>
      </c>
      <c r="B13" s="19" t="s">
        <v>69</v>
      </c>
      <c r="C13" s="31"/>
      <c r="D13" s="31"/>
      <c r="E13" s="31" t="s">
        <v>5</v>
      </c>
      <c r="F13" s="31">
        <v>50</v>
      </c>
      <c r="G13" s="31" t="s">
        <v>8</v>
      </c>
      <c r="H13" s="31">
        <v>40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4">
        <f t="shared" si="0"/>
        <v>90</v>
      </c>
      <c r="T13" s="14">
        <v>10</v>
      </c>
    </row>
    <row r="14" spans="1:20" ht="18" customHeight="1">
      <c r="A14" s="13">
        <v>11</v>
      </c>
      <c r="B14" s="19" t="s">
        <v>364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 t="s">
        <v>6</v>
      </c>
      <c r="P14" s="31">
        <v>80</v>
      </c>
      <c r="Q14" s="31"/>
      <c r="R14" s="31"/>
      <c r="S14" s="14">
        <f t="shared" si="0"/>
        <v>80</v>
      </c>
      <c r="T14" s="121">
        <v>11</v>
      </c>
    </row>
    <row r="15" spans="1:20" ht="18" customHeight="1">
      <c r="A15" s="13">
        <v>12</v>
      </c>
      <c r="B15" s="24" t="s">
        <v>40</v>
      </c>
      <c r="C15" s="13"/>
      <c r="D15" s="13"/>
      <c r="E15" s="13"/>
      <c r="F15" s="13"/>
      <c r="G15" s="13"/>
      <c r="H15" s="13"/>
      <c r="I15" s="13" t="s">
        <v>7</v>
      </c>
      <c r="J15" s="13">
        <v>80</v>
      </c>
      <c r="K15" s="13"/>
      <c r="L15" s="13"/>
      <c r="M15" s="13"/>
      <c r="N15" s="13"/>
      <c r="O15" s="13"/>
      <c r="P15" s="13"/>
      <c r="Q15" s="13"/>
      <c r="R15" s="13"/>
      <c r="S15" s="14">
        <f t="shared" si="0"/>
        <v>80</v>
      </c>
      <c r="T15" s="99">
        <v>11</v>
      </c>
    </row>
    <row r="16" spans="1:20" ht="18" customHeight="1">
      <c r="A16" s="13">
        <v>13</v>
      </c>
      <c r="B16" s="24" t="s">
        <v>365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 t="s">
        <v>7</v>
      </c>
      <c r="P16" s="13">
        <v>60</v>
      </c>
      <c r="Q16" s="13"/>
      <c r="R16" s="13"/>
      <c r="S16" s="14">
        <f t="shared" si="0"/>
        <v>60</v>
      </c>
      <c r="T16" s="99">
        <v>13</v>
      </c>
    </row>
    <row r="17" spans="1:20" ht="18" customHeight="1">
      <c r="A17" s="13">
        <v>14</v>
      </c>
      <c r="B17" s="24" t="s">
        <v>338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 t="s">
        <v>7</v>
      </c>
      <c r="N17" s="13">
        <v>60</v>
      </c>
      <c r="O17" s="13"/>
      <c r="P17" s="13"/>
      <c r="Q17" s="13"/>
      <c r="R17" s="13"/>
      <c r="S17" s="14">
        <f t="shared" si="0"/>
        <v>60</v>
      </c>
      <c r="T17" s="99">
        <v>13</v>
      </c>
    </row>
    <row r="18" spans="1:20" ht="15.75">
      <c r="A18" s="13">
        <v>15</v>
      </c>
      <c r="B18" s="30" t="s">
        <v>179</v>
      </c>
      <c r="C18" s="31" t="s">
        <v>7</v>
      </c>
      <c r="D18" s="31">
        <v>60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4">
        <f t="shared" si="0"/>
        <v>60</v>
      </c>
      <c r="T18" s="16">
        <v>13</v>
      </c>
    </row>
    <row r="19" spans="1:20" ht="15.75">
      <c r="A19" s="13">
        <v>16</v>
      </c>
      <c r="B19" s="24" t="s">
        <v>11</v>
      </c>
      <c r="C19" s="18"/>
      <c r="D19" s="18"/>
      <c r="E19" s="18"/>
      <c r="F19" s="18"/>
      <c r="G19" s="18"/>
      <c r="H19" s="18"/>
      <c r="I19" s="18" t="s">
        <v>5</v>
      </c>
      <c r="J19" s="18">
        <v>60</v>
      </c>
      <c r="K19" s="18"/>
      <c r="L19" s="18"/>
      <c r="M19" s="18"/>
      <c r="N19" s="18"/>
      <c r="O19" s="18"/>
      <c r="P19" s="18"/>
      <c r="Q19" s="18"/>
      <c r="R19" s="18"/>
      <c r="S19" s="14">
        <f t="shared" si="0"/>
        <v>60</v>
      </c>
      <c r="T19" s="99">
        <v>13</v>
      </c>
    </row>
    <row r="20" spans="1:20" ht="17.25" customHeight="1">
      <c r="A20" s="13">
        <v>17</v>
      </c>
      <c r="B20" s="24" t="s">
        <v>45</v>
      </c>
      <c r="C20" s="12" t="s">
        <v>5</v>
      </c>
      <c r="D20" s="12">
        <v>50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4">
        <f t="shared" si="0"/>
        <v>50</v>
      </c>
      <c r="T20" s="121">
        <v>17</v>
      </c>
    </row>
    <row r="21" spans="1:20" ht="17.25" customHeight="1">
      <c r="A21" s="13">
        <v>18</v>
      </c>
      <c r="B21" s="24" t="s">
        <v>366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 t="s">
        <v>5</v>
      </c>
      <c r="P21" s="18">
        <v>50</v>
      </c>
      <c r="Q21" s="18"/>
      <c r="R21" s="18"/>
      <c r="S21" s="14">
        <f t="shared" si="0"/>
        <v>50</v>
      </c>
      <c r="T21" s="121">
        <v>17</v>
      </c>
    </row>
    <row r="22" spans="1:20" ht="15.75">
      <c r="A22" s="13">
        <v>19</v>
      </c>
      <c r="B22" s="19" t="s">
        <v>98</v>
      </c>
      <c r="C22" s="31"/>
      <c r="D22" s="31"/>
      <c r="E22" s="31"/>
      <c r="F22" s="31"/>
      <c r="G22" s="31" t="s">
        <v>5</v>
      </c>
      <c r="H22" s="31">
        <v>50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4">
        <f t="shared" si="0"/>
        <v>50</v>
      </c>
      <c r="T22" s="121">
        <v>17</v>
      </c>
    </row>
    <row r="23" spans="1:20" ht="15.75">
      <c r="A23" s="13">
        <v>20</v>
      </c>
      <c r="B23" s="24" t="s">
        <v>247</v>
      </c>
      <c r="C23" s="13"/>
      <c r="D23" s="13"/>
      <c r="E23" s="13"/>
      <c r="F23" s="13"/>
      <c r="G23" s="13" t="s">
        <v>5</v>
      </c>
      <c r="H23" s="13">
        <v>50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>
        <f t="shared" si="0"/>
        <v>50</v>
      </c>
      <c r="T23" s="121">
        <v>17</v>
      </c>
    </row>
    <row r="24" spans="1:20" ht="15.75">
      <c r="A24" s="31">
        <v>21</v>
      </c>
      <c r="B24" s="30" t="s">
        <v>391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 t="s">
        <v>5</v>
      </c>
      <c r="R24" s="31">
        <v>50</v>
      </c>
      <c r="S24" s="14">
        <f t="shared" si="0"/>
        <v>50</v>
      </c>
      <c r="T24" s="16">
        <v>17</v>
      </c>
    </row>
  </sheetData>
  <sheetProtection/>
  <mergeCells count="5">
    <mergeCell ref="A2:A3"/>
    <mergeCell ref="B2:B3"/>
    <mergeCell ref="S2:S3"/>
    <mergeCell ref="T2:T3"/>
    <mergeCell ref="A1:T1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.00390625" style="0" customWidth="1"/>
    <col min="2" max="2" width="35.7109375" style="0" customWidth="1"/>
    <col min="9" max="9" width="13.7109375" style="111" customWidth="1"/>
    <col min="10" max="10" width="9.140625" style="111" customWidth="1"/>
  </cols>
  <sheetData>
    <row r="1" spans="1:10" ht="23.25">
      <c r="A1" s="15"/>
      <c r="B1" s="140" t="s">
        <v>249</v>
      </c>
      <c r="C1" s="140"/>
      <c r="D1" s="140"/>
      <c r="E1" s="140"/>
      <c r="F1" s="140"/>
      <c r="G1" s="140"/>
      <c r="H1" s="140"/>
      <c r="I1" s="140"/>
      <c r="J1" s="140"/>
    </row>
    <row r="2" spans="1:10" ht="120.75">
      <c r="A2" s="148" t="s">
        <v>60</v>
      </c>
      <c r="B2" s="148" t="s">
        <v>0</v>
      </c>
      <c r="C2" s="52" t="s">
        <v>278</v>
      </c>
      <c r="D2" s="52" t="s">
        <v>279</v>
      </c>
      <c r="E2" s="54" t="s">
        <v>339</v>
      </c>
      <c r="F2" s="54" t="s">
        <v>340</v>
      </c>
      <c r="G2" s="54" t="s">
        <v>380</v>
      </c>
      <c r="H2" s="54" t="s">
        <v>379</v>
      </c>
      <c r="I2" s="134" t="s">
        <v>1</v>
      </c>
      <c r="J2" s="134" t="s">
        <v>2</v>
      </c>
    </row>
    <row r="3" spans="1:10" s="111" customFormat="1" ht="15.75">
      <c r="A3" s="148"/>
      <c r="B3" s="148"/>
      <c r="C3" s="32" t="s">
        <v>3</v>
      </c>
      <c r="D3" s="32" t="s">
        <v>4</v>
      </c>
      <c r="E3" s="107" t="s">
        <v>3</v>
      </c>
      <c r="F3" s="107" t="s">
        <v>4</v>
      </c>
      <c r="G3" s="107" t="s">
        <v>3</v>
      </c>
      <c r="H3" s="107" t="s">
        <v>4</v>
      </c>
      <c r="I3" s="134"/>
      <c r="J3" s="134"/>
    </row>
    <row r="4" spans="1:10" ht="19.5" customHeight="1">
      <c r="A4" s="101">
        <v>1</v>
      </c>
      <c r="B4" s="79" t="s">
        <v>367</v>
      </c>
      <c r="C4" s="12"/>
      <c r="D4" s="12"/>
      <c r="E4" s="12" t="s">
        <v>6</v>
      </c>
      <c r="F4" s="12">
        <v>80</v>
      </c>
      <c r="G4" s="12" t="s">
        <v>6</v>
      </c>
      <c r="H4" s="12">
        <v>80</v>
      </c>
      <c r="I4" s="14">
        <f>SUM(D4:H4)</f>
        <v>160</v>
      </c>
      <c r="J4" s="121">
        <v>1</v>
      </c>
    </row>
    <row r="5" spans="1:10" ht="19.5" customHeight="1">
      <c r="A5" s="131">
        <v>2</v>
      </c>
      <c r="B5" s="79" t="s">
        <v>408</v>
      </c>
      <c r="C5" s="12" t="s">
        <v>6</v>
      </c>
      <c r="D5" s="12">
        <v>100</v>
      </c>
      <c r="E5" s="12"/>
      <c r="F5" s="12"/>
      <c r="G5" s="35" t="s">
        <v>7</v>
      </c>
      <c r="H5" s="49">
        <v>60</v>
      </c>
      <c r="I5" s="14">
        <f>SUM(D5:H5)</f>
        <v>160</v>
      </c>
      <c r="J5" s="121">
        <v>1</v>
      </c>
    </row>
    <row r="6" spans="1:10" ht="15.75">
      <c r="A6" s="131">
        <v>3</v>
      </c>
      <c r="B6" s="24" t="s">
        <v>128</v>
      </c>
      <c r="C6" s="12" t="s">
        <v>7</v>
      </c>
      <c r="D6" s="12">
        <v>80</v>
      </c>
      <c r="E6" s="12" t="s">
        <v>7</v>
      </c>
      <c r="F6" s="12">
        <v>60</v>
      </c>
      <c r="G6" s="12"/>
      <c r="H6" s="12"/>
      <c r="I6" s="14">
        <f>SUM(D6:H6)</f>
        <v>140</v>
      </c>
      <c r="J6" s="121">
        <v>3</v>
      </c>
    </row>
  </sheetData>
  <sheetProtection/>
  <mergeCells count="5">
    <mergeCell ref="A2:A3"/>
    <mergeCell ref="B2:B3"/>
    <mergeCell ref="I2:I3"/>
    <mergeCell ref="J2:J3"/>
    <mergeCell ref="B1:J1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P8" sqref="P8"/>
    </sheetView>
  </sheetViews>
  <sheetFormatPr defaultColWidth="9.140625" defaultRowHeight="15"/>
  <cols>
    <col min="2" max="2" width="29.57421875" style="0" bestFit="1" customWidth="1"/>
  </cols>
  <sheetData>
    <row r="1" spans="1:16" ht="23.25">
      <c r="A1" s="139" t="s">
        <v>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41">
      <c r="A2" s="137" t="s">
        <v>60</v>
      </c>
      <c r="B2" s="137" t="s">
        <v>0</v>
      </c>
      <c r="C2" s="52" t="s">
        <v>149</v>
      </c>
      <c r="D2" s="52" t="s">
        <v>150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278</v>
      </c>
      <c r="J2" s="52" t="s">
        <v>279</v>
      </c>
      <c r="K2" s="54" t="s">
        <v>339</v>
      </c>
      <c r="L2" s="54" t="s">
        <v>340</v>
      </c>
      <c r="M2" s="54" t="s">
        <v>380</v>
      </c>
      <c r="N2" s="54" t="s">
        <v>379</v>
      </c>
      <c r="O2" s="138" t="s">
        <v>1</v>
      </c>
      <c r="P2" s="138" t="s">
        <v>2</v>
      </c>
    </row>
    <row r="3" spans="1:16" s="111" customFormat="1" ht="15.75">
      <c r="A3" s="137"/>
      <c r="B3" s="137"/>
      <c r="C3" s="11" t="s">
        <v>3</v>
      </c>
      <c r="D3" s="11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107" t="s">
        <v>3</v>
      </c>
      <c r="L3" s="107" t="s">
        <v>4</v>
      </c>
      <c r="M3" s="107" t="s">
        <v>3</v>
      </c>
      <c r="N3" s="107" t="s">
        <v>4</v>
      </c>
      <c r="O3" s="138"/>
      <c r="P3" s="138"/>
    </row>
    <row r="4" spans="1:16" ht="15.75">
      <c r="A4" s="12">
        <v>1</v>
      </c>
      <c r="B4" s="24" t="s">
        <v>81</v>
      </c>
      <c r="C4" s="12"/>
      <c r="D4" s="12"/>
      <c r="E4" s="12" t="s">
        <v>6</v>
      </c>
      <c r="F4" s="12">
        <v>80</v>
      </c>
      <c r="G4" s="12" t="s">
        <v>5</v>
      </c>
      <c r="H4" s="12">
        <v>50</v>
      </c>
      <c r="I4" s="12" t="s">
        <v>7</v>
      </c>
      <c r="J4" s="12">
        <v>80</v>
      </c>
      <c r="K4" s="12"/>
      <c r="L4" s="12"/>
      <c r="M4" s="12" t="s">
        <v>7</v>
      </c>
      <c r="N4" s="12">
        <v>60</v>
      </c>
      <c r="O4" s="23">
        <f>SUM(C4:N4)</f>
        <v>270</v>
      </c>
      <c r="P4" s="39">
        <v>1</v>
      </c>
    </row>
    <row r="5" spans="1:16" ht="15.75">
      <c r="A5" s="12">
        <v>2</v>
      </c>
      <c r="B5" s="24" t="s">
        <v>82</v>
      </c>
      <c r="C5" s="12" t="s">
        <v>6</v>
      </c>
      <c r="D5" s="12">
        <v>80</v>
      </c>
      <c r="E5" s="12" t="s">
        <v>7</v>
      </c>
      <c r="F5" s="12">
        <v>60</v>
      </c>
      <c r="G5" s="12" t="s">
        <v>5</v>
      </c>
      <c r="H5" s="12">
        <v>50</v>
      </c>
      <c r="I5" s="12"/>
      <c r="J5" s="12"/>
      <c r="K5" s="12" t="s">
        <v>7</v>
      </c>
      <c r="L5" s="12">
        <v>60</v>
      </c>
      <c r="M5" s="12"/>
      <c r="N5" s="12"/>
      <c r="O5" s="23">
        <f>SUM(C5:N5)</f>
        <v>250</v>
      </c>
      <c r="P5" s="39">
        <v>2</v>
      </c>
    </row>
    <row r="6" spans="1:16" ht="15.75">
      <c r="A6" s="12">
        <v>3</v>
      </c>
      <c r="B6" s="28" t="s">
        <v>146</v>
      </c>
      <c r="C6" s="13"/>
      <c r="D6" s="13"/>
      <c r="E6" s="13"/>
      <c r="F6" s="13"/>
      <c r="G6" s="13" t="s">
        <v>7</v>
      </c>
      <c r="H6" s="13">
        <v>60</v>
      </c>
      <c r="I6" s="13"/>
      <c r="J6" s="13"/>
      <c r="K6" s="13" t="s">
        <v>6</v>
      </c>
      <c r="L6" s="13">
        <v>80</v>
      </c>
      <c r="M6" s="13" t="s">
        <v>6</v>
      </c>
      <c r="N6" s="13">
        <v>80</v>
      </c>
      <c r="O6" s="23">
        <f>SUM(C6:N6)</f>
        <v>220</v>
      </c>
      <c r="P6" s="39">
        <v>3</v>
      </c>
    </row>
    <row r="7" spans="1:16" ht="15.75">
      <c r="A7" s="12">
        <v>4</v>
      </c>
      <c r="B7" s="24" t="s">
        <v>94</v>
      </c>
      <c r="C7" s="12"/>
      <c r="D7" s="12"/>
      <c r="E7" s="12"/>
      <c r="F7" s="12"/>
      <c r="G7" s="12" t="s">
        <v>6</v>
      </c>
      <c r="H7" s="12">
        <v>80</v>
      </c>
      <c r="I7" s="12" t="s">
        <v>6</v>
      </c>
      <c r="J7" s="12">
        <v>100</v>
      </c>
      <c r="K7" s="12"/>
      <c r="L7" s="12"/>
      <c r="M7" s="12"/>
      <c r="N7" s="12"/>
      <c r="O7" s="23">
        <f>SUM(C7:N7)</f>
        <v>180</v>
      </c>
      <c r="P7" s="39">
        <v>4</v>
      </c>
    </row>
    <row r="8" spans="1:16" ht="15.75">
      <c r="A8" s="12">
        <v>5</v>
      </c>
      <c r="B8" s="104" t="s">
        <v>121</v>
      </c>
      <c r="C8" s="105" t="s">
        <v>7</v>
      </c>
      <c r="D8" s="105">
        <v>60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23">
        <f>SUM(C8:N8)</f>
        <v>60</v>
      </c>
      <c r="P8" s="39">
        <v>5</v>
      </c>
    </row>
    <row r="9" spans="1:16" ht="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1:14" ht="1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5:16" ht="15">
      <c r="O11" s="51"/>
      <c r="P11" s="51"/>
    </row>
    <row r="14" spans="15:16" ht="15">
      <c r="O14" s="51"/>
      <c r="P14" s="51"/>
    </row>
    <row r="15" spans="15:16" ht="15">
      <c r="O15" s="51"/>
      <c r="P15" s="51"/>
    </row>
    <row r="16" spans="15:16" ht="15">
      <c r="O16" s="51"/>
      <c r="P16" s="51"/>
    </row>
    <row r="17" spans="15:16" ht="15">
      <c r="O17" s="51"/>
      <c r="P17" s="51"/>
    </row>
    <row r="18" spans="15:16" ht="15">
      <c r="O18" s="51"/>
      <c r="P18" s="51"/>
    </row>
    <row r="19" spans="15:16" ht="15">
      <c r="O19" s="51"/>
      <c r="P19" s="51"/>
    </row>
    <row r="20" spans="15:16" ht="15">
      <c r="O20" s="51"/>
      <c r="P20" s="51"/>
    </row>
  </sheetData>
  <sheetProtection/>
  <mergeCells count="5">
    <mergeCell ref="A2:A3"/>
    <mergeCell ref="B2:B3"/>
    <mergeCell ref="O2:O3"/>
    <mergeCell ref="P2:P3"/>
    <mergeCell ref="A1:P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75" zoomScaleNormal="75" zoomScalePageLayoutView="0" workbookViewId="0" topLeftCell="A1">
      <selection activeCell="T20" sqref="T20"/>
    </sheetView>
  </sheetViews>
  <sheetFormatPr defaultColWidth="8.8515625" defaultRowHeight="15"/>
  <cols>
    <col min="1" max="1" width="5.140625" style="4" customWidth="1"/>
    <col min="2" max="2" width="60.00390625" style="4" bestFit="1" customWidth="1"/>
    <col min="3" max="3" width="9.7109375" style="4" bestFit="1" customWidth="1"/>
    <col min="4" max="4" width="10.140625" style="4" bestFit="1" customWidth="1"/>
    <col min="5" max="5" width="9.7109375" style="4" bestFit="1" customWidth="1"/>
    <col min="6" max="6" width="9.00390625" style="4" bestFit="1" customWidth="1"/>
    <col min="7" max="7" width="9.7109375" style="33" bestFit="1" customWidth="1"/>
    <col min="8" max="8" width="9.00390625" style="33" bestFit="1" customWidth="1"/>
    <col min="9" max="9" width="9.7109375" style="33" bestFit="1" customWidth="1"/>
    <col min="10" max="10" width="9.00390625" style="33" bestFit="1" customWidth="1"/>
    <col min="11" max="11" width="9.7109375" style="33" bestFit="1" customWidth="1"/>
    <col min="12" max="12" width="9.00390625" style="33" bestFit="1" customWidth="1"/>
    <col min="13" max="13" width="9.7109375" style="33" bestFit="1" customWidth="1"/>
    <col min="14" max="14" width="9.00390625" style="33" bestFit="1" customWidth="1"/>
    <col min="15" max="15" width="9.7109375" style="33" bestFit="1" customWidth="1"/>
    <col min="16" max="16" width="9.00390625" style="33" bestFit="1" customWidth="1"/>
    <col min="17" max="17" width="9.7109375" style="33" bestFit="1" customWidth="1"/>
    <col min="18" max="18" width="10.140625" style="33" bestFit="1" customWidth="1"/>
    <col min="19" max="20" width="8.8515625" style="33" customWidth="1"/>
    <col min="21" max="16384" width="8.8515625" style="4" customWidth="1"/>
  </cols>
  <sheetData>
    <row r="1" spans="1:20" ht="23.25">
      <c r="A1" s="140" t="s">
        <v>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17.75" customHeight="1">
      <c r="A2" s="144" t="s">
        <v>60</v>
      </c>
      <c r="B2" s="144" t="s">
        <v>0</v>
      </c>
      <c r="C2" s="52" t="s">
        <v>164</v>
      </c>
      <c r="D2" s="52" t="s">
        <v>165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278</v>
      </c>
      <c r="J2" s="52" t="s">
        <v>279</v>
      </c>
      <c r="K2" s="54" t="s">
        <v>301</v>
      </c>
      <c r="L2" s="54" t="s">
        <v>302</v>
      </c>
      <c r="M2" s="54" t="s">
        <v>323</v>
      </c>
      <c r="N2" s="54" t="s">
        <v>324</v>
      </c>
      <c r="O2" s="54" t="s">
        <v>339</v>
      </c>
      <c r="P2" s="54" t="s">
        <v>340</v>
      </c>
      <c r="Q2" s="54" t="s">
        <v>379</v>
      </c>
      <c r="R2" s="54" t="s">
        <v>380</v>
      </c>
      <c r="S2" s="138" t="s">
        <v>1</v>
      </c>
      <c r="T2" s="138" t="s">
        <v>2</v>
      </c>
    </row>
    <row r="3" spans="1:20" s="108" customFormat="1" ht="15.75">
      <c r="A3" s="144"/>
      <c r="B3" s="144"/>
      <c r="C3" s="11" t="s">
        <v>3</v>
      </c>
      <c r="D3" s="11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107" t="s">
        <v>3</v>
      </c>
      <c r="L3" s="107" t="s">
        <v>4</v>
      </c>
      <c r="M3" s="107" t="s">
        <v>3</v>
      </c>
      <c r="N3" s="107" t="s">
        <v>4</v>
      </c>
      <c r="O3" s="107" t="s">
        <v>3</v>
      </c>
      <c r="P3" s="107" t="s">
        <v>4</v>
      </c>
      <c r="Q3" s="107" t="s">
        <v>3</v>
      </c>
      <c r="R3" s="107" t="s">
        <v>4</v>
      </c>
      <c r="S3" s="138"/>
      <c r="T3" s="138"/>
    </row>
    <row r="4" spans="1:20" ht="18" customHeight="1">
      <c r="A4" s="13">
        <v>1</v>
      </c>
      <c r="B4" s="28" t="s">
        <v>85</v>
      </c>
      <c r="C4" s="13" t="s">
        <v>5</v>
      </c>
      <c r="D4" s="13">
        <v>50</v>
      </c>
      <c r="E4" s="13"/>
      <c r="F4" s="13"/>
      <c r="G4" s="13"/>
      <c r="H4" s="13"/>
      <c r="I4" s="13" t="s">
        <v>5</v>
      </c>
      <c r="J4" s="13">
        <v>60</v>
      </c>
      <c r="K4" s="13" t="s">
        <v>6</v>
      </c>
      <c r="L4" s="13">
        <v>80</v>
      </c>
      <c r="M4" s="13" t="s">
        <v>5</v>
      </c>
      <c r="N4" s="13">
        <v>50</v>
      </c>
      <c r="O4" s="13"/>
      <c r="P4" s="13"/>
      <c r="Q4" s="13" t="s">
        <v>7</v>
      </c>
      <c r="R4" s="13">
        <v>60</v>
      </c>
      <c r="S4" s="29">
        <f>SUM(D4:R4)</f>
        <v>300</v>
      </c>
      <c r="T4" s="29">
        <v>1</v>
      </c>
    </row>
    <row r="5" spans="1:20" ht="18" customHeight="1">
      <c r="A5" s="13">
        <v>2</v>
      </c>
      <c r="B5" s="30" t="s">
        <v>244</v>
      </c>
      <c r="C5" s="31"/>
      <c r="D5" s="31"/>
      <c r="E5" s="31"/>
      <c r="F5" s="31"/>
      <c r="G5" s="31" t="s">
        <v>6</v>
      </c>
      <c r="H5" s="31">
        <v>80</v>
      </c>
      <c r="I5" s="31" t="s">
        <v>7</v>
      </c>
      <c r="J5" s="31">
        <v>80</v>
      </c>
      <c r="K5" s="31"/>
      <c r="L5" s="31"/>
      <c r="M5" s="31"/>
      <c r="N5" s="31"/>
      <c r="O5" s="31"/>
      <c r="P5" s="31"/>
      <c r="Q5" s="31" t="s">
        <v>6</v>
      </c>
      <c r="R5" s="31">
        <v>80</v>
      </c>
      <c r="S5" s="29">
        <f>SUM(D5:R5)</f>
        <v>240</v>
      </c>
      <c r="T5" s="29">
        <v>2</v>
      </c>
    </row>
    <row r="6" spans="1:20" ht="18" customHeight="1">
      <c r="A6" s="13">
        <v>3</v>
      </c>
      <c r="B6" s="30" t="s">
        <v>76</v>
      </c>
      <c r="C6" s="31"/>
      <c r="D6" s="31"/>
      <c r="E6" s="31"/>
      <c r="F6" s="31"/>
      <c r="G6" s="31" t="s">
        <v>7</v>
      </c>
      <c r="H6" s="31">
        <v>60</v>
      </c>
      <c r="I6" s="31" t="s">
        <v>5</v>
      </c>
      <c r="J6" s="31">
        <v>60</v>
      </c>
      <c r="K6" s="31"/>
      <c r="L6" s="31"/>
      <c r="M6" s="31"/>
      <c r="N6" s="31"/>
      <c r="O6" s="31" t="s">
        <v>7</v>
      </c>
      <c r="P6" s="31">
        <v>60</v>
      </c>
      <c r="Q6" s="31" t="s">
        <v>5</v>
      </c>
      <c r="R6" s="31">
        <v>50</v>
      </c>
      <c r="S6" s="29">
        <f aca="true" t="shared" si="0" ref="S6:S20">SUM(D6:R6)</f>
        <v>230</v>
      </c>
      <c r="T6" s="27">
        <v>3</v>
      </c>
    </row>
    <row r="7" spans="1:20" ht="18" customHeight="1">
      <c r="A7" s="13">
        <v>4</v>
      </c>
      <c r="B7" s="19" t="s">
        <v>308</v>
      </c>
      <c r="C7" s="31"/>
      <c r="D7" s="31"/>
      <c r="E7" s="31"/>
      <c r="F7" s="31"/>
      <c r="G7" s="31"/>
      <c r="H7" s="31"/>
      <c r="I7" s="31"/>
      <c r="J7" s="31"/>
      <c r="K7" s="31" t="s">
        <v>7</v>
      </c>
      <c r="L7" s="31">
        <v>60</v>
      </c>
      <c r="M7" s="31" t="s">
        <v>5</v>
      </c>
      <c r="N7" s="31">
        <v>50</v>
      </c>
      <c r="O7" s="31" t="s">
        <v>5</v>
      </c>
      <c r="P7" s="31">
        <v>50</v>
      </c>
      <c r="Q7" s="31"/>
      <c r="R7" s="31"/>
      <c r="S7" s="29">
        <f t="shared" si="0"/>
        <v>160</v>
      </c>
      <c r="T7" s="29">
        <v>4</v>
      </c>
    </row>
    <row r="8" spans="1:20" ht="18" customHeight="1">
      <c r="A8" s="13">
        <v>5</v>
      </c>
      <c r="B8" s="30" t="s">
        <v>213</v>
      </c>
      <c r="C8" s="31"/>
      <c r="D8" s="31"/>
      <c r="E8" s="31" t="s">
        <v>6</v>
      </c>
      <c r="F8" s="31">
        <v>80</v>
      </c>
      <c r="G8" s="31"/>
      <c r="H8" s="31"/>
      <c r="I8" s="31"/>
      <c r="J8" s="31"/>
      <c r="K8" s="31"/>
      <c r="L8" s="31"/>
      <c r="M8" s="31"/>
      <c r="N8" s="31"/>
      <c r="O8" s="31" t="s">
        <v>6</v>
      </c>
      <c r="P8" s="31">
        <v>80</v>
      </c>
      <c r="Q8" s="31"/>
      <c r="R8" s="31"/>
      <c r="S8" s="29">
        <f t="shared" si="0"/>
        <v>160</v>
      </c>
      <c r="T8" s="29">
        <v>4</v>
      </c>
    </row>
    <row r="9" spans="1:20" ht="18" customHeight="1">
      <c r="A9" s="13">
        <v>6</v>
      </c>
      <c r="B9" s="30" t="s">
        <v>176</v>
      </c>
      <c r="C9" s="31" t="s">
        <v>6</v>
      </c>
      <c r="D9" s="31">
        <v>80</v>
      </c>
      <c r="E9" s="31" t="s">
        <v>7</v>
      </c>
      <c r="F9" s="31">
        <v>60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29">
        <f t="shared" si="0"/>
        <v>140</v>
      </c>
      <c r="T9" s="27">
        <v>6</v>
      </c>
    </row>
    <row r="10" spans="1:20" ht="18" customHeight="1">
      <c r="A10" s="13">
        <v>7</v>
      </c>
      <c r="B10" s="30" t="s">
        <v>295</v>
      </c>
      <c r="C10" s="31"/>
      <c r="D10" s="31"/>
      <c r="E10" s="31"/>
      <c r="F10" s="31"/>
      <c r="G10" s="31"/>
      <c r="H10" s="31"/>
      <c r="I10" s="31" t="s">
        <v>6</v>
      </c>
      <c r="J10" s="31">
        <v>100</v>
      </c>
      <c r="K10" s="31"/>
      <c r="L10" s="31"/>
      <c r="M10" s="31"/>
      <c r="N10" s="31"/>
      <c r="O10" s="31"/>
      <c r="P10" s="31"/>
      <c r="Q10" s="31"/>
      <c r="R10" s="31"/>
      <c r="S10" s="29">
        <f t="shared" si="0"/>
        <v>100</v>
      </c>
      <c r="T10" s="29">
        <v>7</v>
      </c>
    </row>
    <row r="11" spans="1:20" ht="15.75">
      <c r="A11" s="13">
        <v>8</v>
      </c>
      <c r="B11" s="30" t="s">
        <v>335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 t="s">
        <v>6</v>
      </c>
      <c r="N11" s="31">
        <v>80</v>
      </c>
      <c r="O11" s="31"/>
      <c r="P11" s="31"/>
      <c r="Q11" s="31"/>
      <c r="R11" s="31"/>
      <c r="S11" s="29">
        <f t="shared" si="0"/>
        <v>80</v>
      </c>
      <c r="T11" s="29">
        <v>8</v>
      </c>
    </row>
    <row r="12" spans="1:20" ht="15.75">
      <c r="A12" s="13">
        <v>9</v>
      </c>
      <c r="B12" s="19" t="s">
        <v>336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 t="s">
        <v>7</v>
      </c>
      <c r="N12" s="31">
        <v>60</v>
      </c>
      <c r="O12" s="31"/>
      <c r="P12" s="31"/>
      <c r="Q12" s="31"/>
      <c r="R12" s="31"/>
      <c r="S12" s="29">
        <f t="shared" si="0"/>
        <v>60</v>
      </c>
      <c r="T12" s="27">
        <v>9</v>
      </c>
    </row>
    <row r="13" spans="1:20" ht="15.75">
      <c r="A13" s="13">
        <v>10</v>
      </c>
      <c r="B13" s="30" t="s">
        <v>177</v>
      </c>
      <c r="C13" s="31" t="s">
        <v>7</v>
      </c>
      <c r="D13" s="31">
        <v>60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9">
        <f t="shared" si="0"/>
        <v>60</v>
      </c>
      <c r="T13" s="27">
        <v>9</v>
      </c>
    </row>
    <row r="14" spans="1:20" ht="15.75">
      <c r="A14" s="13">
        <v>11</v>
      </c>
      <c r="B14" s="19" t="s">
        <v>363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 t="s">
        <v>5</v>
      </c>
      <c r="P14" s="31">
        <v>50</v>
      </c>
      <c r="Q14" s="31"/>
      <c r="R14" s="31"/>
      <c r="S14" s="29">
        <f t="shared" si="0"/>
        <v>50</v>
      </c>
      <c r="T14" s="27">
        <v>11</v>
      </c>
    </row>
    <row r="15" spans="1:20" ht="18" customHeight="1">
      <c r="A15" s="13">
        <v>12</v>
      </c>
      <c r="B15" s="30" t="s">
        <v>100</v>
      </c>
      <c r="C15" s="31"/>
      <c r="D15" s="31"/>
      <c r="E15" s="31" t="s">
        <v>5</v>
      </c>
      <c r="F15" s="31">
        <v>50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9">
        <f t="shared" si="0"/>
        <v>50</v>
      </c>
      <c r="T15" s="29">
        <v>11</v>
      </c>
    </row>
    <row r="16" spans="1:20" ht="15.75">
      <c r="A16" s="13">
        <v>13</v>
      </c>
      <c r="B16" s="19" t="s">
        <v>245</v>
      </c>
      <c r="C16" s="13"/>
      <c r="D16" s="13"/>
      <c r="E16" s="13"/>
      <c r="F16" s="13"/>
      <c r="G16" s="13" t="s">
        <v>5</v>
      </c>
      <c r="H16" s="13">
        <v>50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9">
        <f t="shared" si="0"/>
        <v>50</v>
      </c>
      <c r="T16" s="29">
        <v>11</v>
      </c>
    </row>
    <row r="17" spans="1:20" ht="15.75">
      <c r="A17" s="13">
        <v>14</v>
      </c>
      <c r="B17" s="19" t="s">
        <v>246</v>
      </c>
      <c r="C17" s="13"/>
      <c r="D17" s="13"/>
      <c r="E17" s="13"/>
      <c r="F17" s="13"/>
      <c r="G17" s="13" t="s">
        <v>5</v>
      </c>
      <c r="H17" s="13">
        <v>50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9">
        <f t="shared" si="0"/>
        <v>50</v>
      </c>
      <c r="T17" s="29">
        <v>11</v>
      </c>
    </row>
    <row r="18" spans="1:20" ht="15.75">
      <c r="A18" s="13">
        <v>15</v>
      </c>
      <c r="B18" s="30" t="s">
        <v>214</v>
      </c>
      <c r="C18" s="31"/>
      <c r="D18" s="31"/>
      <c r="E18" s="31" t="s">
        <v>5</v>
      </c>
      <c r="F18" s="31">
        <v>50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9">
        <f t="shared" si="0"/>
        <v>50</v>
      </c>
      <c r="T18" s="29">
        <v>11</v>
      </c>
    </row>
    <row r="19" spans="1:20" ht="18" customHeight="1">
      <c r="A19" s="13">
        <v>16</v>
      </c>
      <c r="B19" s="30" t="s">
        <v>178</v>
      </c>
      <c r="C19" s="31" t="s">
        <v>5</v>
      </c>
      <c r="D19" s="31">
        <v>50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29">
        <f t="shared" si="0"/>
        <v>50</v>
      </c>
      <c r="T19" s="29">
        <v>11</v>
      </c>
    </row>
    <row r="20" spans="1:20" ht="15.75">
      <c r="A20" s="31">
        <v>17</v>
      </c>
      <c r="B20" s="30" t="s">
        <v>392</v>
      </c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s">
        <v>5</v>
      </c>
      <c r="R20" s="31">
        <v>50</v>
      </c>
      <c r="S20" s="29">
        <f t="shared" si="0"/>
        <v>50</v>
      </c>
      <c r="T20" s="27">
        <v>11</v>
      </c>
    </row>
    <row r="21" spans="7:18" ht="15"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5" spans="7:20" ht="15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08"/>
      <c r="T25" s="108"/>
    </row>
    <row r="26" spans="7:20" ht="15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08"/>
      <c r="T26" s="108"/>
    </row>
  </sheetData>
  <sheetProtection/>
  <mergeCells count="5">
    <mergeCell ref="B2:B3"/>
    <mergeCell ref="S2:S3"/>
    <mergeCell ref="T2:T3"/>
    <mergeCell ref="A2:A3"/>
    <mergeCell ref="A1:T1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49.8515625" style="0" customWidth="1"/>
  </cols>
  <sheetData>
    <row r="1" ht="15.75" thickBot="1"/>
    <row r="2" spans="1:6" ht="24" thickBot="1">
      <c r="A2" s="183" t="s">
        <v>405</v>
      </c>
      <c r="B2" s="184"/>
      <c r="C2" s="184"/>
      <c r="D2" s="184"/>
      <c r="E2" s="90"/>
      <c r="F2" s="91"/>
    </row>
    <row r="3" spans="1:6" ht="33" customHeight="1" thickBot="1">
      <c r="A3" s="178" t="s">
        <v>60</v>
      </c>
      <c r="B3" s="209" t="s">
        <v>0</v>
      </c>
      <c r="C3" s="132"/>
      <c r="D3" s="132"/>
      <c r="E3" s="76"/>
      <c r="F3" s="206"/>
    </row>
    <row r="4" spans="1:6" ht="135.75">
      <c r="A4" s="179"/>
      <c r="B4" s="210"/>
      <c r="C4" s="54" t="s">
        <v>401</v>
      </c>
      <c r="D4" s="54" t="s">
        <v>402</v>
      </c>
      <c r="E4" s="190" t="s">
        <v>1</v>
      </c>
      <c r="F4" s="192" t="s">
        <v>2</v>
      </c>
    </row>
    <row r="5" spans="1:6" ht="15.75">
      <c r="A5" s="182"/>
      <c r="B5" s="182"/>
      <c r="C5" s="63" t="s">
        <v>3</v>
      </c>
      <c r="D5" s="63" t="s">
        <v>4</v>
      </c>
      <c r="E5" s="191"/>
      <c r="F5" s="193"/>
    </row>
    <row r="6" spans="1:6" ht="15.75">
      <c r="A6" s="130">
        <v>1</v>
      </c>
      <c r="B6" s="24" t="s">
        <v>406</v>
      </c>
      <c r="C6" s="32" t="s">
        <v>6</v>
      </c>
      <c r="D6" s="32">
        <v>80</v>
      </c>
      <c r="E6" s="13">
        <f>SUM(D6)</f>
        <v>80</v>
      </c>
      <c r="F6" s="13">
        <v>1</v>
      </c>
    </row>
    <row r="7" spans="1:6" ht="15.75">
      <c r="A7" s="130">
        <v>2</v>
      </c>
      <c r="B7" s="79" t="s">
        <v>407</v>
      </c>
      <c r="C7" s="32" t="s">
        <v>7</v>
      </c>
      <c r="D7" s="32">
        <v>60</v>
      </c>
      <c r="E7" s="13">
        <f>SUM(D7)</f>
        <v>60</v>
      </c>
      <c r="F7" s="12">
        <v>2</v>
      </c>
    </row>
    <row r="8" spans="1:6" ht="15.75">
      <c r="A8" s="130"/>
      <c r="B8" s="79"/>
      <c r="C8" s="32"/>
      <c r="D8" s="32"/>
      <c r="E8" s="13"/>
      <c r="F8" s="13"/>
    </row>
    <row r="9" spans="1:6" ht="15.75">
      <c r="A9" s="130"/>
      <c r="B9" s="24"/>
      <c r="C9" s="208"/>
      <c r="D9" s="208"/>
      <c r="E9" s="13"/>
      <c r="F9" s="12"/>
    </row>
    <row r="10" spans="1:6" ht="15.75">
      <c r="A10" s="130"/>
      <c r="B10" s="24"/>
      <c r="C10" s="208"/>
      <c r="D10" s="208"/>
      <c r="E10" s="13"/>
      <c r="F10" s="12"/>
    </row>
    <row r="11" spans="1:6" ht="15.75">
      <c r="A11" s="130"/>
      <c r="B11" s="24"/>
      <c r="C11" s="208"/>
      <c r="D11" s="208"/>
      <c r="E11" s="13"/>
      <c r="F11" s="35"/>
    </row>
  </sheetData>
  <sheetProtection/>
  <mergeCells count="6">
    <mergeCell ref="A2:D2"/>
    <mergeCell ref="A3:A4"/>
    <mergeCell ref="B3:B4"/>
    <mergeCell ref="E4:E5"/>
    <mergeCell ref="F4:F5"/>
    <mergeCell ref="A5:B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:H11"/>
    </sheetView>
  </sheetViews>
  <sheetFormatPr defaultColWidth="9.140625" defaultRowHeight="15"/>
  <cols>
    <col min="2" max="2" width="54.140625" style="0" bestFit="1" customWidth="1"/>
    <col min="3" max="3" width="9.28125" style="0" customWidth="1"/>
    <col min="4" max="6" width="8.57421875" style="0" customWidth="1"/>
  </cols>
  <sheetData>
    <row r="1" ht="15.75" thickBot="1"/>
    <row r="2" spans="1:8" ht="18" customHeight="1" thickBot="1">
      <c r="A2" s="183" t="s">
        <v>130</v>
      </c>
      <c r="B2" s="184"/>
      <c r="C2" s="184"/>
      <c r="D2" s="184"/>
      <c r="E2" s="184"/>
      <c r="F2" s="184"/>
      <c r="G2" s="90"/>
      <c r="H2" s="91"/>
    </row>
    <row r="3" spans="1:8" ht="27" customHeight="1" hidden="1">
      <c r="A3" s="178" t="s">
        <v>60</v>
      </c>
      <c r="B3" s="180" t="s">
        <v>0</v>
      </c>
      <c r="C3" s="132"/>
      <c r="D3" s="132"/>
      <c r="E3" s="132"/>
      <c r="F3" s="132"/>
      <c r="G3" s="76" t="s">
        <v>1</v>
      </c>
      <c r="H3" s="206" t="s">
        <v>2</v>
      </c>
    </row>
    <row r="4" spans="1:8" ht="158.25" customHeight="1">
      <c r="A4" s="179"/>
      <c r="B4" s="181"/>
      <c r="C4" s="38" t="s">
        <v>106</v>
      </c>
      <c r="D4" s="207" t="s">
        <v>107</v>
      </c>
      <c r="E4" s="54" t="s">
        <v>401</v>
      </c>
      <c r="F4" s="54" t="s">
        <v>402</v>
      </c>
      <c r="G4" s="190" t="s">
        <v>1</v>
      </c>
      <c r="H4" s="192" t="s">
        <v>2</v>
      </c>
    </row>
    <row r="5" spans="1:8" ht="16.5" customHeight="1">
      <c r="A5" s="182"/>
      <c r="B5" s="182"/>
      <c r="C5" s="72" t="s">
        <v>3</v>
      </c>
      <c r="D5" s="74" t="s">
        <v>4</v>
      </c>
      <c r="E5" s="63" t="s">
        <v>3</v>
      </c>
      <c r="F5" s="63" t="s">
        <v>4</v>
      </c>
      <c r="G5" s="191"/>
      <c r="H5" s="193"/>
    </row>
    <row r="6" spans="1:8" ht="15.75">
      <c r="A6" s="130">
        <v>1</v>
      </c>
      <c r="B6" s="24" t="s">
        <v>108</v>
      </c>
      <c r="C6" s="32" t="s">
        <v>6</v>
      </c>
      <c r="D6" s="32">
        <v>80</v>
      </c>
      <c r="E6" s="208"/>
      <c r="F6" s="208"/>
      <c r="G6" s="13">
        <f aca="true" t="shared" si="0" ref="G6:G11">SUM(D6:F6)</f>
        <v>80</v>
      </c>
      <c r="H6" s="13">
        <v>1</v>
      </c>
    </row>
    <row r="7" spans="1:8" ht="15.75">
      <c r="A7" s="130">
        <v>2</v>
      </c>
      <c r="B7" s="79" t="s">
        <v>403</v>
      </c>
      <c r="C7" s="22"/>
      <c r="D7" s="22"/>
      <c r="E7" s="32" t="s">
        <v>6</v>
      </c>
      <c r="F7" s="32">
        <v>80</v>
      </c>
      <c r="G7" s="13">
        <f t="shared" si="0"/>
        <v>80</v>
      </c>
      <c r="H7" s="12">
        <v>1</v>
      </c>
    </row>
    <row r="8" spans="1:8" ht="15.75">
      <c r="A8" s="130">
        <v>3</v>
      </c>
      <c r="B8" s="79" t="s">
        <v>404</v>
      </c>
      <c r="C8" s="22"/>
      <c r="D8" s="22"/>
      <c r="E8" s="32" t="s">
        <v>7</v>
      </c>
      <c r="F8" s="32">
        <v>60</v>
      </c>
      <c r="G8" s="13">
        <f t="shared" si="0"/>
        <v>60</v>
      </c>
      <c r="H8" s="13">
        <v>3</v>
      </c>
    </row>
    <row r="9" spans="1:8" ht="15.75">
      <c r="A9" s="130">
        <v>4</v>
      </c>
      <c r="B9" s="24" t="s">
        <v>131</v>
      </c>
      <c r="C9" s="32" t="s">
        <v>7</v>
      </c>
      <c r="D9" s="32">
        <v>60</v>
      </c>
      <c r="E9" s="208"/>
      <c r="F9" s="208"/>
      <c r="G9" s="13">
        <f t="shared" si="0"/>
        <v>60</v>
      </c>
      <c r="H9" s="12">
        <v>3</v>
      </c>
    </row>
    <row r="10" spans="1:8" ht="15.75">
      <c r="A10" s="130">
        <v>5</v>
      </c>
      <c r="B10" s="24" t="s">
        <v>132</v>
      </c>
      <c r="C10" s="32" t="s">
        <v>5</v>
      </c>
      <c r="D10" s="32">
        <v>50</v>
      </c>
      <c r="E10" s="208"/>
      <c r="F10" s="208"/>
      <c r="G10" s="13">
        <f t="shared" si="0"/>
        <v>50</v>
      </c>
      <c r="H10" s="12">
        <v>5</v>
      </c>
    </row>
    <row r="11" spans="1:8" ht="15.75">
      <c r="A11" s="130">
        <v>6</v>
      </c>
      <c r="B11" s="24" t="s">
        <v>133</v>
      </c>
      <c r="C11" s="32" t="s">
        <v>5</v>
      </c>
      <c r="D11" s="32">
        <v>50</v>
      </c>
      <c r="E11" s="208"/>
      <c r="F11" s="208"/>
      <c r="G11" s="13">
        <f t="shared" si="0"/>
        <v>50</v>
      </c>
      <c r="H11" s="35">
        <v>5</v>
      </c>
    </row>
  </sheetData>
  <sheetProtection/>
  <mergeCells count="6">
    <mergeCell ref="G4:G5"/>
    <mergeCell ref="H4:H5"/>
    <mergeCell ref="A3:A4"/>
    <mergeCell ref="B3:B4"/>
    <mergeCell ref="A5:B5"/>
    <mergeCell ref="A2:F2"/>
  </mergeCells>
  <printOptions/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80" zoomScaleNormal="80" zoomScalePageLayoutView="0" workbookViewId="0" topLeftCell="A1">
      <selection activeCell="V17" sqref="V17"/>
    </sheetView>
  </sheetViews>
  <sheetFormatPr defaultColWidth="8.8515625" defaultRowHeight="15"/>
  <cols>
    <col min="1" max="1" width="5.57421875" style="4" customWidth="1"/>
    <col min="2" max="2" width="35.140625" style="4" customWidth="1"/>
    <col min="3" max="3" width="9.7109375" style="4" bestFit="1" customWidth="1"/>
    <col min="4" max="4" width="9.00390625" style="4" bestFit="1" customWidth="1"/>
    <col min="5" max="5" width="9.7109375" style="4" bestFit="1" customWidth="1"/>
    <col min="6" max="6" width="9.00390625" style="4" bestFit="1" customWidth="1"/>
    <col min="7" max="7" width="9.7109375" style="4" bestFit="1" customWidth="1"/>
    <col min="8" max="8" width="9.00390625" style="4" bestFit="1" customWidth="1"/>
    <col min="9" max="9" width="9.7109375" style="4" bestFit="1" customWidth="1"/>
    <col min="10" max="10" width="9.00390625" style="4" bestFit="1" customWidth="1"/>
    <col min="11" max="11" width="9.7109375" style="4" bestFit="1" customWidth="1"/>
    <col min="12" max="12" width="9.00390625" style="4" bestFit="1" customWidth="1"/>
    <col min="13" max="13" width="9.7109375" style="4" bestFit="1" customWidth="1"/>
    <col min="14" max="14" width="9.00390625" style="4" bestFit="1" customWidth="1"/>
    <col min="15" max="15" width="9.7109375" style="4" bestFit="1" customWidth="1"/>
    <col min="16" max="16" width="9.00390625" style="4" bestFit="1" customWidth="1"/>
    <col min="17" max="17" width="9.7109375" style="4" bestFit="1" customWidth="1"/>
    <col min="18" max="18" width="9.00390625" style="4" bestFit="1" customWidth="1"/>
    <col min="19" max="19" width="9.7109375" style="4" bestFit="1" customWidth="1"/>
    <col min="20" max="20" width="9.00390625" style="4" bestFit="1" customWidth="1"/>
    <col min="21" max="22" width="8.8515625" style="33" customWidth="1"/>
    <col min="23" max="25" width="8.8515625" style="4" customWidth="1"/>
    <col min="26" max="26" width="8.140625" style="4" customWidth="1"/>
    <col min="27" max="16384" width="8.8515625" style="4" customWidth="1"/>
  </cols>
  <sheetData>
    <row r="1" spans="1:22" ht="23.25">
      <c r="A1" s="160" t="s">
        <v>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ht="144.75" customHeight="1">
      <c r="A2" s="137" t="s">
        <v>60</v>
      </c>
      <c r="B2" s="137" t="s">
        <v>0</v>
      </c>
      <c r="C2" s="52" t="s">
        <v>164</v>
      </c>
      <c r="D2" s="52" t="s">
        <v>165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255</v>
      </c>
      <c r="J2" s="52" t="s">
        <v>256</v>
      </c>
      <c r="K2" s="52" t="s">
        <v>263</v>
      </c>
      <c r="L2" s="52" t="s">
        <v>264</v>
      </c>
      <c r="M2" s="52" t="s">
        <v>278</v>
      </c>
      <c r="N2" s="52" t="s">
        <v>279</v>
      </c>
      <c r="O2" s="54" t="s">
        <v>301</v>
      </c>
      <c r="P2" s="54" t="s">
        <v>302</v>
      </c>
      <c r="Q2" s="54" t="s">
        <v>339</v>
      </c>
      <c r="R2" s="54" t="s">
        <v>340</v>
      </c>
      <c r="S2" s="54" t="s">
        <v>379</v>
      </c>
      <c r="T2" s="54" t="s">
        <v>380</v>
      </c>
      <c r="U2" s="138" t="s">
        <v>1</v>
      </c>
      <c r="V2" s="138" t="s">
        <v>2</v>
      </c>
    </row>
    <row r="3" spans="1:22" s="33" customFormat="1" ht="15.75" customHeight="1">
      <c r="A3" s="137"/>
      <c r="B3" s="137"/>
      <c r="C3" s="32" t="s">
        <v>3</v>
      </c>
      <c r="D3" s="32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32" t="s">
        <v>3</v>
      </c>
      <c r="L3" s="32" t="s">
        <v>4</v>
      </c>
      <c r="M3" s="32" t="s">
        <v>3</v>
      </c>
      <c r="N3" s="32" t="s">
        <v>4</v>
      </c>
      <c r="O3" s="123" t="s">
        <v>3</v>
      </c>
      <c r="P3" s="123" t="s">
        <v>4</v>
      </c>
      <c r="Q3" s="123" t="s">
        <v>3</v>
      </c>
      <c r="R3" s="123" t="s">
        <v>4</v>
      </c>
      <c r="S3" s="123" t="s">
        <v>3</v>
      </c>
      <c r="T3" s="123" t="s">
        <v>4</v>
      </c>
      <c r="U3" s="138"/>
      <c r="V3" s="138"/>
    </row>
    <row r="4" spans="1:22" ht="16.5" customHeight="1">
      <c r="A4" s="13">
        <v>1</v>
      </c>
      <c r="B4" s="24" t="s">
        <v>19</v>
      </c>
      <c r="C4" s="18" t="s">
        <v>6</v>
      </c>
      <c r="D4" s="18">
        <v>80</v>
      </c>
      <c r="E4" s="18" t="s">
        <v>7</v>
      </c>
      <c r="F4" s="18">
        <v>60</v>
      </c>
      <c r="G4" s="18" t="s">
        <v>7</v>
      </c>
      <c r="H4" s="18">
        <v>60</v>
      </c>
      <c r="I4" s="18" t="s">
        <v>6</v>
      </c>
      <c r="J4" s="18">
        <v>80</v>
      </c>
      <c r="K4" s="18"/>
      <c r="L4" s="18"/>
      <c r="M4" s="18" t="s">
        <v>7</v>
      </c>
      <c r="N4" s="18">
        <v>80</v>
      </c>
      <c r="O4" s="18"/>
      <c r="P4" s="18"/>
      <c r="Q4" s="18" t="s">
        <v>7</v>
      </c>
      <c r="R4" s="18">
        <v>60</v>
      </c>
      <c r="S4" s="18" t="s">
        <v>5</v>
      </c>
      <c r="T4" s="18">
        <v>50</v>
      </c>
      <c r="U4" s="29">
        <f>SUM(D4:T4)</f>
        <v>470</v>
      </c>
      <c r="V4" s="32">
        <v>1</v>
      </c>
    </row>
    <row r="5" spans="1:22" ht="16.5" customHeight="1">
      <c r="A5" s="13">
        <v>2</v>
      </c>
      <c r="B5" s="26" t="s">
        <v>57</v>
      </c>
      <c r="C5" s="13" t="s">
        <v>7</v>
      </c>
      <c r="D5" s="13">
        <v>60</v>
      </c>
      <c r="E5" s="13" t="s">
        <v>6</v>
      </c>
      <c r="F5" s="13">
        <v>80</v>
      </c>
      <c r="G5" s="13"/>
      <c r="H5" s="13"/>
      <c r="I5" s="13"/>
      <c r="J5" s="13"/>
      <c r="K5" s="13"/>
      <c r="L5" s="13"/>
      <c r="M5" s="13" t="s">
        <v>5</v>
      </c>
      <c r="N5" s="13">
        <v>60</v>
      </c>
      <c r="O5" s="13" t="s">
        <v>7</v>
      </c>
      <c r="P5" s="13">
        <v>60</v>
      </c>
      <c r="Q5" s="13"/>
      <c r="R5" s="13"/>
      <c r="S5" s="13"/>
      <c r="T5" s="13"/>
      <c r="U5" s="29">
        <f aca="true" t="shared" si="0" ref="U5:U17">SUM(D5:T5)</f>
        <v>260</v>
      </c>
      <c r="V5" s="29">
        <v>2</v>
      </c>
    </row>
    <row r="6" spans="1:22" ht="16.5" customHeight="1">
      <c r="A6" s="13">
        <v>3</v>
      </c>
      <c r="B6" s="19" t="s">
        <v>25</v>
      </c>
      <c r="C6" s="31"/>
      <c r="D6" s="31"/>
      <c r="E6" s="31"/>
      <c r="F6" s="31"/>
      <c r="G6" s="31" t="s">
        <v>6</v>
      </c>
      <c r="H6" s="31">
        <v>80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 t="s">
        <v>6</v>
      </c>
      <c r="T6" s="31">
        <v>80</v>
      </c>
      <c r="U6" s="29">
        <f>SUM(D6:T6)</f>
        <v>160</v>
      </c>
      <c r="V6" s="29">
        <v>3</v>
      </c>
    </row>
    <row r="7" spans="1:22" ht="16.5" customHeight="1">
      <c r="A7" s="13">
        <v>4</v>
      </c>
      <c r="B7" s="24" t="s">
        <v>29</v>
      </c>
      <c r="C7" s="18"/>
      <c r="D7" s="18"/>
      <c r="E7" s="18" t="s">
        <v>5</v>
      </c>
      <c r="F7" s="18">
        <v>50</v>
      </c>
      <c r="G7" s="18"/>
      <c r="H7" s="18"/>
      <c r="I7" s="18" t="s">
        <v>7</v>
      </c>
      <c r="J7" s="18">
        <v>60</v>
      </c>
      <c r="K7" s="18"/>
      <c r="L7" s="18"/>
      <c r="M7" s="18"/>
      <c r="N7" s="18"/>
      <c r="O7" s="18"/>
      <c r="P7" s="18"/>
      <c r="Q7" s="18"/>
      <c r="R7" s="18"/>
      <c r="S7" s="18" t="s">
        <v>5</v>
      </c>
      <c r="T7" s="18">
        <v>50</v>
      </c>
      <c r="U7" s="29">
        <f>SUM(D7:T7)</f>
        <v>160</v>
      </c>
      <c r="V7" s="32">
        <v>4</v>
      </c>
    </row>
    <row r="8" spans="1:22" ht="16.5" customHeight="1">
      <c r="A8" s="13">
        <v>5</v>
      </c>
      <c r="B8" s="30" t="s">
        <v>103</v>
      </c>
      <c r="C8" s="31"/>
      <c r="D8" s="31"/>
      <c r="E8" s="31"/>
      <c r="F8" s="31"/>
      <c r="G8" s="31"/>
      <c r="H8" s="31"/>
      <c r="I8" s="31"/>
      <c r="J8" s="31"/>
      <c r="K8" s="31" t="s">
        <v>7</v>
      </c>
      <c r="L8" s="31">
        <v>60</v>
      </c>
      <c r="M8" s="31"/>
      <c r="N8" s="31"/>
      <c r="O8" s="31"/>
      <c r="P8" s="31"/>
      <c r="Q8" s="31" t="s">
        <v>6</v>
      </c>
      <c r="R8" s="31">
        <v>80</v>
      </c>
      <c r="S8" s="31"/>
      <c r="T8" s="31"/>
      <c r="U8" s="29">
        <f t="shared" si="0"/>
        <v>140</v>
      </c>
      <c r="V8" s="29">
        <v>5</v>
      </c>
    </row>
    <row r="9" spans="1:22" ht="16.5" customHeight="1">
      <c r="A9" s="13">
        <v>6</v>
      </c>
      <c r="B9" s="19" t="s">
        <v>11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 t="s">
        <v>6</v>
      </c>
      <c r="P9" s="31">
        <v>80</v>
      </c>
      <c r="Q9" s="31"/>
      <c r="R9" s="31"/>
      <c r="S9" s="31" t="s">
        <v>7</v>
      </c>
      <c r="T9" s="31">
        <v>60</v>
      </c>
      <c r="U9" s="29">
        <f>SUM(D9:T9)</f>
        <v>140</v>
      </c>
      <c r="V9" s="29">
        <v>5</v>
      </c>
    </row>
    <row r="10" spans="1:22" ht="16.5" customHeight="1">
      <c r="A10" s="13">
        <v>7</v>
      </c>
      <c r="B10" s="30" t="s">
        <v>18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 t="s">
        <v>6</v>
      </c>
      <c r="N10" s="31">
        <v>100</v>
      </c>
      <c r="O10" s="31"/>
      <c r="P10" s="31"/>
      <c r="Q10" s="31"/>
      <c r="R10" s="31"/>
      <c r="S10" s="31"/>
      <c r="T10" s="31"/>
      <c r="U10" s="29">
        <f t="shared" si="0"/>
        <v>100</v>
      </c>
      <c r="V10" s="32">
        <v>7</v>
      </c>
    </row>
    <row r="11" spans="1:22" ht="16.5" customHeight="1">
      <c r="A11" s="13">
        <v>8</v>
      </c>
      <c r="B11" s="24" t="s">
        <v>277</v>
      </c>
      <c r="C11" s="18"/>
      <c r="D11" s="18"/>
      <c r="E11" s="18"/>
      <c r="F11" s="18"/>
      <c r="G11" s="18"/>
      <c r="H11" s="18"/>
      <c r="I11" s="18"/>
      <c r="J11" s="18"/>
      <c r="K11" s="18" t="s">
        <v>6</v>
      </c>
      <c r="L11" s="18">
        <v>80</v>
      </c>
      <c r="M11" s="18"/>
      <c r="N11" s="18"/>
      <c r="O11" s="18"/>
      <c r="P11" s="18"/>
      <c r="Q11" s="18"/>
      <c r="R11" s="18"/>
      <c r="S11" s="18"/>
      <c r="T11" s="18"/>
      <c r="U11" s="29">
        <f t="shared" si="0"/>
        <v>80</v>
      </c>
      <c r="V11" s="29">
        <v>8</v>
      </c>
    </row>
    <row r="12" spans="1:22" ht="16.5" customHeight="1">
      <c r="A12" s="13">
        <v>9</v>
      </c>
      <c r="B12" s="19" t="s">
        <v>102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 t="s">
        <v>5</v>
      </c>
      <c r="N12" s="31">
        <v>60</v>
      </c>
      <c r="O12" s="31"/>
      <c r="P12" s="31"/>
      <c r="Q12" s="31"/>
      <c r="R12" s="31"/>
      <c r="S12" s="31"/>
      <c r="T12" s="31"/>
      <c r="U12" s="29">
        <f t="shared" si="0"/>
        <v>60</v>
      </c>
      <c r="V12" s="29">
        <v>9</v>
      </c>
    </row>
    <row r="13" spans="1:22" ht="16.5" customHeight="1">
      <c r="A13" s="13">
        <v>10</v>
      </c>
      <c r="B13" s="19" t="s">
        <v>314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 t="s">
        <v>5</v>
      </c>
      <c r="P13" s="31">
        <v>50</v>
      </c>
      <c r="Q13" s="31"/>
      <c r="R13" s="31"/>
      <c r="S13" s="31"/>
      <c r="T13" s="31"/>
      <c r="U13" s="29">
        <f t="shared" si="0"/>
        <v>50</v>
      </c>
      <c r="V13" s="29">
        <v>10</v>
      </c>
    </row>
    <row r="14" spans="1:22" ht="16.5" customHeight="1">
      <c r="A14" s="13">
        <v>11</v>
      </c>
      <c r="B14" s="19" t="s">
        <v>315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 t="s">
        <v>5</v>
      </c>
      <c r="P14" s="31">
        <v>50</v>
      </c>
      <c r="Q14" s="31"/>
      <c r="R14" s="31"/>
      <c r="S14" s="31"/>
      <c r="T14" s="31"/>
      <c r="U14" s="29">
        <f t="shared" si="0"/>
        <v>50</v>
      </c>
      <c r="V14" s="29">
        <v>10</v>
      </c>
    </row>
    <row r="15" spans="1:22" ht="16.5" customHeight="1">
      <c r="A15" s="13">
        <v>12</v>
      </c>
      <c r="B15" s="30" t="s">
        <v>28</v>
      </c>
      <c r="C15" s="31"/>
      <c r="D15" s="31"/>
      <c r="E15" s="31"/>
      <c r="F15" s="31"/>
      <c r="G15" s="31" t="s">
        <v>5</v>
      </c>
      <c r="H15" s="31">
        <v>50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29">
        <f t="shared" si="0"/>
        <v>50</v>
      </c>
      <c r="V15" s="29">
        <v>10</v>
      </c>
    </row>
    <row r="16" spans="1:22" ht="16.5" customHeight="1">
      <c r="A16" s="13">
        <v>13</v>
      </c>
      <c r="B16" s="19" t="s">
        <v>45</v>
      </c>
      <c r="C16" s="31"/>
      <c r="D16" s="31"/>
      <c r="E16" s="31" t="s">
        <v>5</v>
      </c>
      <c r="F16" s="31">
        <v>50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29">
        <f t="shared" si="0"/>
        <v>50</v>
      </c>
      <c r="V16" s="29">
        <v>10</v>
      </c>
    </row>
    <row r="17" spans="1:22" ht="16.5" customHeight="1">
      <c r="A17" s="13">
        <v>14</v>
      </c>
      <c r="B17" s="30" t="s">
        <v>250</v>
      </c>
      <c r="C17" s="31"/>
      <c r="D17" s="31"/>
      <c r="E17" s="31"/>
      <c r="F17" s="31"/>
      <c r="G17" s="31" t="s">
        <v>5</v>
      </c>
      <c r="H17" s="31">
        <v>50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29">
        <f t="shared" si="0"/>
        <v>50</v>
      </c>
      <c r="V17" s="29">
        <v>10</v>
      </c>
    </row>
    <row r="20" ht="18" customHeight="1"/>
  </sheetData>
  <sheetProtection/>
  <mergeCells count="5">
    <mergeCell ref="B2:B3"/>
    <mergeCell ref="U2:U3"/>
    <mergeCell ref="V2:V3"/>
    <mergeCell ref="A1:V1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1" width="6.140625" style="4" customWidth="1"/>
    <col min="2" max="2" width="51.421875" style="4" bestFit="1" customWidth="1"/>
    <col min="3" max="14" width="8.8515625" style="4" customWidth="1"/>
    <col min="15" max="15" width="7.7109375" style="4" customWidth="1"/>
    <col min="16" max="16" width="7.57421875" style="4" customWidth="1"/>
    <col min="17" max="16384" width="8.8515625" style="4" customWidth="1"/>
  </cols>
  <sheetData>
    <row r="1" spans="1:16" ht="24" thickBot="1">
      <c r="A1" s="5"/>
      <c r="B1" s="187" t="s">
        <v>30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0" ht="139.5" customHeight="1">
      <c r="A2" s="185" t="s">
        <v>60</v>
      </c>
      <c r="B2" s="188" t="s">
        <v>0</v>
      </c>
      <c r="C2" s="71" t="s">
        <v>218</v>
      </c>
      <c r="D2" s="73" t="s">
        <v>219</v>
      </c>
      <c r="E2" s="52" t="s">
        <v>278</v>
      </c>
      <c r="F2" s="52" t="s">
        <v>279</v>
      </c>
      <c r="G2" s="54" t="s">
        <v>339</v>
      </c>
      <c r="H2" s="54" t="s">
        <v>340</v>
      </c>
      <c r="I2" s="190" t="s">
        <v>1</v>
      </c>
      <c r="J2" s="192" t="s">
        <v>2</v>
      </c>
    </row>
    <row r="3" spans="1:10" ht="15.75">
      <c r="A3" s="186"/>
      <c r="B3" s="189"/>
      <c r="C3" s="72" t="s">
        <v>3</v>
      </c>
      <c r="D3" s="74" t="s">
        <v>4</v>
      </c>
      <c r="E3" s="12" t="s">
        <v>3</v>
      </c>
      <c r="F3" s="12" t="s">
        <v>4</v>
      </c>
      <c r="G3" s="63" t="s">
        <v>3</v>
      </c>
      <c r="H3" s="63" t="s">
        <v>4</v>
      </c>
      <c r="I3" s="191"/>
      <c r="J3" s="193"/>
    </row>
    <row r="4" spans="1:10" ht="15.75">
      <c r="A4" s="80">
        <v>1</v>
      </c>
      <c r="B4" s="81" t="s">
        <v>296</v>
      </c>
      <c r="C4" s="72"/>
      <c r="D4" s="78"/>
      <c r="E4" s="12" t="s">
        <v>6</v>
      </c>
      <c r="F4" s="12">
        <v>100</v>
      </c>
      <c r="G4" s="12"/>
      <c r="H4" s="12"/>
      <c r="I4" s="12">
        <v>100</v>
      </c>
      <c r="J4" s="82">
        <v>1</v>
      </c>
    </row>
    <row r="5" spans="1:10" ht="15.75">
      <c r="A5" s="80">
        <v>2</v>
      </c>
      <c r="B5" s="81" t="s">
        <v>368</v>
      </c>
      <c r="C5" s="72"/>
      <c r="D5" s="78"/>
      <c r="E5" s="12"/>
      <c r="F5" s="12"/>
      <c r="G5" s="12" t="s">
        <v>6</v>
      </c>
      <c r="H5" s="12">
        <v>80</v>
      </c>
      <c r="I5" s="12">
        <v>80</v>
      </c>
      <c r="J5" s="82">
        <v>2</v>
      </c>
    </row>
    <row r="6" spans="1:10" ht="15.75">
      <c r="A6" s="80">
        <v>3</v>
      </c>
      <c r="B6" s="81" t="s">
        <v>297</v>
      </c>
      <c r="C6" s="72"/>
      <c r="D6" s="78"/>
      <c r="E6" s="12" t="s">
        <v>7</v>
      </c>
      <c r="F6" s="12">
        <v>80</v>
      </c>
      <c r="G6" s="12"/>
      <c r="H6" s="12"/>
      <c r="I6" s="12">
        <v>80</v>
      </c>
      <c r="J6" s="82">
        <v>2</v>
      </c>
    </row>
    <row r="7" spans="1:10" ht="18" customHeight="1">
      <c r="A7" s="80">
        <v>4</v>
      </c>
      <c r="B7" s="30" t="s">
        <v>251</v>
      </c>
      <c r="C7" s="31" t="s">
        <v>6</v>
      </c>
      <c r="D7" s="31">
        <v>80</v>
      </c>
      <c r="E7" s="31"/>
      <c r="F7" s="31"/>
      <c r="G7" s="31"/>
      <c r="H7" s="31"/>
      <c r="I7" s="13">
        <f>SUM(C7:D7)</f>
        <v>80</v>
      </c>
      <c r="J7" s="31">
        <v>2</v>
      </c>
    </row>
    <row r="8" spans="1:10" ht="18" customHeight="1">
      <c r="A8" s="80">
        <v>5</v>
      </c>
      <c r="B8" s="30" t="s">
        <v>369</v>
      </c>
      <c r="C8" s="31"/>
      <c r="D8" s="31"/>
      <c r="E8" s="31"/>
      <c r="F8" s="31"/>
      <c r="G8" s="31" t="s">
        <v>7</v>
      </c>
      <c r="H8" s="31">
        <v>60</v>
      </c>
      <c r="I8" s="13">
        <v>60</v>
      </c>
      <c r="J8" s="31">
        <v>5</v>
      </c>
    </row>
    <row r="9" spans="1:10" ht="18" customHeight="1">
      <c r="A9" s="80">
        <v>6</v>
      </c>
      <c r="B9" s="30" t="s">
        <v>252</v>
      </c>
      <c r="C9" s="31" t="s">
        <v>7</v>
      </c>
      <c r="D9" s="31">
        <v>60</v>
      </c>
      <c r="E9" s="31"/>
      <c r="F9" s="31"/>
      <c r="G9" s="31"/>
      <c r="H9" s="31"/>
      <c r="I9" s="13">
        <f>SUM(C9:D9)</f>
        <v>60</v>
      </c>
      <c r="J9" s="31">
        <v>5</v>
      </c>
    </row>
    <row r="13" ht="15">
      <c r="M13" s="40"/>
    </row>
  </sheetData>
  <sheetProtection/>
  <mergeCells count="5">
    <mergeCell ref="A2:A3"/>
    <mergeCell ref="B1:P1"/>
    <mergeCell ref="B2:B3"/>
    <mergeCell ref="I2:I3"/>
    <mergeCell ref="J2:J3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8" sqref="J8"/>
    </sheetView>
  </sheetViews>
  <sheetFormatPr defaultColWidth="9.140625" defaultRowHeight="15"/>
  <cols>
    <col min="2" max="2" width="29.57421875" style="0" bestFit="1" customWidth="1"/>
    <col min="9" max="10" width="9.140625" style="111" customWidth="1"/>
  </cols>
  <sheetData>
    <row r="1" spans="1:10" ht="23.25">
      <c r="A1" s="160" t="s">
        <v>31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38.75" customHeight="1">
      <c r="A2" s="137" t="s">
        <v>60</v>
      </c>
      <c r="B2" s="137" t="s">
        <v>0</v>
      </c>
      <c r="C2" s="54" t="s">
        <v>323</v>
      </c>
      <c r="D2" s="54" t="s">
        <v>324</v>
      </c>
      <c r="E2" s="54" t="s">
        <v>339</v>
      </c>
      <c r="F2" s="54" t="s">
        <v>340</v>
      </c>
      <c r="G2" s="54" t="s">
        <v>380</v>
      </c>
      <c r="H2" s="54" t="s">
        <v>379</v>
      </c>
      <c r="I2" s="194" t="s">
        <v>1</v>
      </c>
      <c r="J2" s="138" t="s">
        <v>2</v>
      </c>
    </row>
    <row r="3" spans="1:10" s="111" customFormat="1" ht="15.75">
      <c r="A3" s="137"/>
      <c r="B3" s="137"/>
      <c r="C3" s="107" t="s">
        <v>3</v>
      </c>
      <c r="D3" s="107" t="s">
        <v>4</v>
      </c>
      <c r="E3" s="107" t="s">
        <v>3</v>
      </c>
      <c r="F3" s="107" t="s">
        <v>4</v>
      </c>
      <c r="G3" s="107" t="s">
        <v>3</v>
      </c>
      <c r="H3" s="107" t="s">
        <v>4</v>
      </c>
      <c r="I3" s="194"/>
      <c r="J3" s="138"/>
    </row>
    <row r="4" spans="1:10" ht="15.75">
      <c r="A4" s="13">
        <v>1</v>
      </c>
      <c r="B4" s="24" t="s">
        <v>57</v>
      </c>
      <c r="C4" s="13" t="s">
        <v>6</v>
      </c>
      <c r="D4" s="13">
        <v>80</v>
      </c>
      <c r="E4" s="13" t="s">
        <v>5</v>
      </c>
      <c r="F4" s="13">
        <v>50</v>
      </c>
      <c r="G4" s="13" t="s">
        <v>6</v>
      </c>
      <c r="H4" s="13">
        <v>80</v>
      </c>
      <c r="I4" s="29">
        <f>SUM(D4:H4)</f>
        <v>210</v>
      </c>
      <c r="J4" s="29">
        <v>1</v>
      </c>
    </row>
    <row r="5" spans="1:10" ht="18" customHeight="1">
      <c r="A5" s="13">
        <v>2</v>
      </c>
      <c r="B5" s="24" t="s">
        <v>28</v>
      </c>
      <c r="C5" s="13" t="s">
        <v>7</v>
      </c>
      <c r="D5" s="13">
        <v>60</v>
      </c>
      <c r="E5" s="13" t="s">
        <v>5</v>
      </c>
      <c r="F5" s="13">
        <v>50</v>
      </c>
      <c r="G5" s="13"/>
      <c r="H5" s="13"/>
      <c r="I5" s="29">
        <f>SUM(D5:H5)</f>
        <v>110</v>
      </c>
      <c r="J5" s="32">
        <v>2</v>
      </c>
    </row>
    <row r="6" spans="1:10" ht="15.75">
      <c r="A6" s="13">
        <v>3</v>
      </c>
      <c r="B6" s="24" t="s">
        <v>142</v>
      </c>
      <c r="C6" s="13"/>
      <c r="D6" s="13"/>
      <c r="E6" s="13" t="s">
        <v>6</v>
      </c>
      <c r="F6" s="13">
        <v>80</v>
      </c>
      <c r="G6" s="13"/>
      <c r="H6" s="13"/>
      <c r="I6" s="29">
        <f>SUM(D6:H6)</f>
        <v>80</v>
      </c>
      <c r="J6" s="29">
        <v>3</v>
      </c>
    </row>
    <row r="7" spans="1:10" ht="18" customHeight="1">
      <c r="A7" s="13">
        <v>4</v>
      </c>
      <c r="B7" s="26" t="s">
        <v>370</v>
      </c>
      <c r="C7" s="10"/>
      <c r="D7" s="10"/>
      <c r="E7" s="97" t="s">
        <v>7</v>
      </c>
      <c r="F7" s="13">
        <v>60</v>
      </c>
      <c r="G7" s="13"/>
      <c r="H7" s="13"/>
      <c r="I7" s="29">
        <f>SUM(D7:H7)</f>
        <v>60</v>
      </c>
      <c r="J7" s="32">
        <v>4</v>
      </c>
    </row>
    <row r="8" spans="1:10" ht="18" customHeight="1">
      <c r="A8" s="97">
        <v>5</v>
      </c>
      <c r="B8" s="19" t="s">
        <v>103</v>
      </c>
      <c r="C8" s="10"/>
      <c r="D8" s="10"/>
      <c r="E8" s="10"/>
      <c r="F8" s="10"/>
      <c r="G8" s="101" t="s">
        <v>7</v>
      </c>
      <c r="H8" s="101">
        <v>60</v>
      </c>
      <c r="I8" s="29">
        <f>SUM(D8:H8)</f>
        <v>60</v>
      </c>
      <c r="J8" s="14">
        <v>4</v>
      </c>
    </row>
    <row r="9" ht="18" customHeight="1"/>
  </sheetData>
  <sheetProtection/>
  <mergeCells count="5">
    <mergeCell ref="B2:B3"/>
    <mergeCell ref="I2:I3"/>
    <mergeCell ref="J2:J3"/>
    <mergeCell ref="A1:J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9.140625" style="17" customWidth="1"/>
    <col min="2" max="2" width="58.28125" style="0" customWidth="1"/>
    <col min="8" max="12" width="9.140625" style="0" customWidth="1"/>
    <col min="13" max="13" width="14.00390625" style="111" customWidth="1"/>
    <col min="14" max="14" width="9.140625" style="125" customWidth="1"/>
  </cols>
  <sheetData>
    <row r="1" spans="1:14" ht="23.25">
      <c r="A1" s="195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56" customHeight="1">
      <c r="A2" s="137" t="s">
        <v>60</v>
      </c>
      <c r="B2" s="137" t="s">
        <v>0</v>
      </c>
      <c r="C2" s="52" t="s">
        <v>122</v>
      </c>
      <c r="D2" s="52" t="s">
        <v>110</v>
      </c>
      <c r="E2" s="52" t="s">
        <v>138</v>
      </c>
      <c r="F2" s="52" t="s">
        <v>141</v>
      </c>
      <c r="G2" s="52" t="s">
        <v>278</v>
      </c>
      <c r="H2" s="52" t="s">
        <v>279</v>
      </c>
      <c r="I2" s="54" t="s">
        <v>301</v>
      </c>
      <c r="J2" s="54" t="s">
        <v>302</v>
      </c>
      <c r="K2" s="54" t="s">
        <v>380</v>
      </c>
      <c r="L2" s="54" t="s">
        <v>379</v>
      </c>
      <c r="M2" s="194" t="s">
        <v>1</v>
      </c>
      <c r="N2" s="138" t="s">
        <v>2</v>
      </c>
    </row>
    <row r="3" spans="1:14" ht="15.75">
      <c r="A3" s="137"/>
      <c r="B3" s="137"/>
      <c r="C3" s="53" t="s">
        <v>3</v>
      </c>
      <c r="D3" s="53" t="s">
        <v>4</v>
      </c>
      <c r="E3" s="53" t="s">
        <v>3</v>
      </c>
      <c r="F3" s="53" t="s">
        <v>4</v>
      </c>
      <c r="G3" s="12" t="s">
        <v>3</v>
      </c>
      <c r="H3" s="12" t="s">
        <v>4</v>
      </c>
      <c r="I3" s="63" t="s">
        <v>3</v>
      </c>
      <c r="J3" s="63" t="s">
        <v>4</v>
      </c>
      <c r="K3" s="63" t="s">
        <v>3</v>
      </c>
      <c r="L3" s="63" t="s">
        <v>4</v>
      </c>
      <c r="M3" s="194"/>
      <c r="N3" s="138"/>
    </row>
    <row r="4" spans="1:14" s="111" customFormat="1" ht="15.75">
      <c r="A4" s="114">
        <v>1</v>
      </c>
      <c r="B4" s="24" t="s">
        <v>124</v>
      </c>
      <c r="C4" s="31" t="s">
        <v>7</v>
      </c>
      <c r="D4" s="31">
        <v>60</v>
      </c>
      <c r="E4" s="31"/>
      <c r="F4" s="31"/>
      <c r="G4" s="31" t="s">
        <v>6</v>
      </c>
      <c r="H4" s="31">
        <v>100</v>
      </c>
      <c r="I4" s="31"/>
      <c r="J4" s="31"/>
      <c r="K4" s="27"/>
      <c r="L4" s="27"/>
      <c r="M4" s="29">
        <f>SUM(D4:L4)</f>
        <v>160</v>
      </c>
      <c r="N4" s="29">
        <v>1</v>
      </c>
    </row>
    <row r="5" spans="1:14" ht="15.75">
      <c r="A5" s="47">
        <v>2</v>
      </c>
      <c r="B5" s="24" t="s">
        <v>306</v>
      </c>
      <c r="C5" s="31"/>
      <c r="D5" s="31"/>
      <c r="E5" s="31"/>
      <c r="F5" s="31"/>
      <c r="G5" s="31"/>
      <c r="H5" s="31"/>
      <c r="I5" s="31" t="s">
        <v>6</v>
      </c>
      <c r="J5" s="31">
        <v>80</v>
      </c>
      <c r="K5" s="31"/>
      <c r="L5" s="31"/>
      <c r="M5" s="29">
        <f aca="true" t="shared" si="0" ref="M5:M14">SUM(D5:L5)</f>
        <v>80</v>
      </c>
      <c r="N5" s="29">
        <v>2</v>
      </c>
    </row>
    <row r="6" spans="1:14" ht="15.75">
      <c r="A6" s="47">
        <v>3</v>
      </c>
      <c r="B6" s="24" t="s">
        <v>298</v>
      </c>
      <c r="C6" s="53"/>
      <c r="D6" s="53"/>
      <c r="E6" s="53"/>
      <c r="F6" s="53"/>
      <c r="G6" s="12" t="s">
        <v>7</v>
      </c>
      <c r="H6" s="12">
        <v>80</v>
      </c>
      <c r="I6" s="12"/>
      <c r="J6" s="12"/>
      <c r="K6" s="12"/>
      <c r="L6" s="12"/>
      <c r="M6" s="29">
        <f t="shared" si="0"/>
        <v>80</v>
      </c>
      <c r="N6" s="29">
        <v>2</v>
      </c>
    </row>
    <row r="7" spans="1:14" ht="18" customHeight="1">
      <c r="A7" s="47">
        <v>4</v>
      </c>
      <c r="B7" s="26" t="s">
        <v>140</v>
      </c>
      <c r="C7" s="59"/>
      <c r="D7" s="59"/>
      <c r="E7" s="13" t="s">
        <v>6</v>
      </c>
      <c r="F7" s="13">
        <v>80</v>
      </c>
      <c r="G7" s="13"/>
      <c r="H7" s="13"/>
      <c r="I7" s="13"/>
      <c r="J7" s="13"/>
      <c r="K7" s="13"/>
      <c r="L7" s="13"/>
      <c r="M7" s="29">
        <f t="shared" si="0"/>
        <v>80</v>
      </c>
      <c r="N7" s="29">
        <v>2</v>
      </c>
    </row>
    <row r="8" spans="1:15" ht="15.75">
      <c r="A8" s="47">
        <v>5</v>
      </c>
      <c r="B8" s="26" t="s">
        <v>123</v>
      </c>
      <c r="C8" s="31" t="s">
        <v>6</v>
      </c>
      <c r="D8" s="31">
        <v>80</v>
      </c>
      <c r="E8" s="31"/>
      <c r="F8" s="31"/>
      <c r="G8" s="31"/>
      <c r="H8" s="31"/>
      <c r="I8" s="31"/>
      <c r="J8" s="31"/>
      <c r="K8" s="31"/>
      <c r="L8" s="31"/>
      <c r="M8" s="29">
        <f t="shared" si="0"/>
        <v>80</v>
      </c>
      <c r="N8" s="29">
        <v>2</v>
      </c>
      <c r="O8" s="111"/>
    </row>
    <row r="9" spans="1:14" ht="15.75">
      <c r="A9" s="47">
        <v>6</v>
      </c>
      <c r="B9" s="26" t="s">
        <v>393</v>
      </c>
      <c r="C9" s="118"/>
      <c r="D9" s="118"/>
      <c r="E9" s="118"/>
      <c r="F9" s="118"/>
      <c r="G9" s="118"/>
      <c r="H9" s="118"/>
      <c r="I9" s="118"/>
      <c r="J9" s="118"/>
      <c r="K9" s="117" t="s">
        <v>6</v>
      </c>
      <c r="L9" s="117">
        <v>80</v>
      </c>
      <c r="M9" s="29">
        <f>SUM(D9:L9)</f>
        <v>80</v>
      </c>
      <c r="N9" s="29">
        <v>2</v>
      </c>
    </row>
    <row r="10" spans="1:14" ht="15.75">
      <c r="A10" s="47">
        <v>7</v>
      </c>
      <c r="B10" s="26" t="s">
        <v>394</v>
      </c>
      <c r="C10" s="118"/>
      <c r="D10" s="118"/>
      <c r="E10" s="118"/>
      <c r="F10" s="118"/>
      <c r="G10" s="118"/>
      <c r="H10" s="118"/>
      <c r="I10" s="118"/>
      <c r="J10" s="118"/>
      <c r="K10" s="117" t="s">
        <v>7</v>
      </c>
      <c r="L10" s="117">
        <v>60</v>
      </c>
      <c r="M10" s="29">
        <f>SUM(D10:L10)</f>
        <v>60</v>
      </c>
      <c r="N10" s="29">
        <v>7</v>
      </c>
    </row>
    <row r="11" spans="1:14" ht="15.75">
      <c r="A11" s="47">
        <v>8</v>
      </c>
      <c r="B11" s="26" t="s">
        <v>307</v>
      </c>
      <c r="C11" s="31"/>
      <c r="D11" s="31"/>
      <c r="E11" s="31"/>
      <c r="F11" s="31"/>
      <c r="G11" s="31"/>
      <c r="H11" s="31"/>
      <c r="I11" s="31" t="s">
        <v>7</v>
      </c>
      <c r="J11" s="31">
        <v>60</v>
      </c>
      <c r="K11" s="31"/>
      <c r="L11" s="31"/>
      <c r="M11" s="29">
        <f t="shared" si="0"/>
        <v>60</v>
      </c>
      <c r="N11" s="29">
        <v>7</v>
      </c>
    </row>
    <row r="12" spans="1:15" ht="15.75">
      <c r="A12" s="47">
        <v>9</v>
      </c>
      <c r="B12" s="26" t="s">
        <v>148</v>
      </c>
      <c r="C12" s="59"/>
      <c r="D12" s="59"/>
      <c r="E12" s="13" t="s">
        <v>7</v>
      </c>
      <c r="F12" s="13">
        <v>60</v>
      </c>
      <c r="G12" s="13"/>
      <c r="H12" s="13"/>
      <c r="I12" s="13"/>
      <c r="J12" s="13"/>
      <c r="K12" s="13"/>
      <c r="L12" s="13"/>
      <c r="M12" s="29">
        <f t="shared" si="0"/>
        <v>60</v>
      </c>
      <c r="N12" s="29">
        <v>7</v>
      </c>
      <c r="O12" s="111"/>
    </row>
    <row r="13" spans="1:14" ht="15.75">
      <c r="A13" s="117">
        <v>10</v>
      </c>
      <c r="B13" s="24" t="s">
        <v>125</v>
      </c>
      <c r="C13" s="31" t="s">
        <v>5</v>
      </c>
      <c r="D13" s="31">
        <v>50</v>
      </c>
      <c r="E13" s="31"/>
      <c r="F13" s="31"/>
      <c r="G13" s="31"/>
      <c r="H13" s="31"/>
      <c r="I13" s="31"/>
      <c r="J13" s="31"/>
      <c r="K13" s="31"/>
      <c r="L13" s="31"/>
      <c r="M13" s="29">
        <f t="shared" si="0"/>
        <v>50</v>
      </c>
      <c r="N13" s="124">
        <v>10</v>
      </c>
    </row>
    <row r="14" spans="1:14" ht="15.75">
      <c r="A14" s="117">
        <v>11</v>
      </c>
      <c r="B14" s="26" t="s">
        <v>126</v>
      </c>
      <c r="C14" s="31" t="s">
        <v>5</v>
      </c>
      <c r="D14" s="31">
        <v>50</v>
      </c>
      <c r="E14" s="31"/>
      <c r="F14" s="31"/>
      <c r="G14" s="31"/>
      <c r="H14" s="31"/>
      <c r="I14" s="31"/>
      <c r="J14" s="31"/>
      <c r="K14" s="31"/>
      <c r="L14" s="31"/>
      <c r="M14" s="29">
        <f t="shared" si="0"/>
        <v>50</v>
      </c>
      <c r="N14" s="124">
        <v>10</v>
      </c>
    </row>
  </sheetData>
  <sheetProtection/>
  <mergeCells count="5">
    <mergeCell ref="B2:B3"/>
    <mergeCell ref="M2:M3"/>
    <mergeCell ref="N2:N3"/>
    <mergeCell ref="A1:N1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26.57421875" style="0" bestFit="1" customWidth="1"/>
    <col min="15" max="16" width="9.140625" style="111" customWidth="1"/>
  </cols>
  <sheetData>
    <row r="1" spans="1:16" ht="23.25">
      <c r="A1" s="197" t="s">
        <v>33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60"/>
      <c r="P1" s="160"/>
    </row>
    <row r="2" spans="1:16" ht="153.75" customHeight="1">
      <c r="A2" s="137" t="s">
        <v>60</v>
      </c>
      <c r="B2" s="137" t="s">
        <v>0</v>
      </c>
      <c r="C2" s="52" t="s">
        <v>188</v>
      </c>
      <c r="D2" s="52" t="s">
        <v>189</v>
      </c>
      <c r="E2" s="52" t="s">
        <v>218</v>
      </c>
      <c r="F2" s="52" t="s">
        <v>219</v>
      </c>
      <c r="G2" s="52" t="s">
        <v>278</v>
      </c>
      <c r="H2" s="52" t="s">
        <v>279</v>
      </c>
      <c r="I2" s="54" t="s">
        <v>301</v>
      </c>
      <c r="J2" s="54" t="s">
        <v>302</v>
      </c>
      <c r="K2" s="54" t="s">
        <v>323</v>
      </c>
      <c r="L2" s="54" t="s">
        <v>324</v>
      </c>
      <c r="M2" s="54" t="s">
        <v>380</v>
      </c>
      <c r="N2" s="54" t="s">
        <v>379</v>
      </c>
      <c r="O2" s="194" t="s">
        <v>1</v>
      </c>
      <c r="P2" s="138" t="s">
        <v>2</v>
      </c>
    </row>
    <row r="3" spans="1:16" s="111" customFormat="1" ht="15.75">
      <c r="A3" s="137"/>
      <c r="B3" s="137"/>
      <c r="C3" s="32" t="s">
        <v>3</v>
      </c>
      <c r="D3" s="32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107" t="s">
        <v>3</v>
      </c>
      <c r="J3" s="107" t="s">
        <v>4</v>
      </c>
      <c r="K3" s="107" t="s">
        <v>3</v>
      </c>
      <c r="L3" s="107" t="s">
        <v>4</v>
      </c>
      <c r="M3" s="107" t="s">
        <v>3</v>
      </c>
      <c r="N3" s="107" t="s">
        <v>4</v>
      </c>
      <c r="O3" s="194"/>
      <c r="P3" s="138"/>
    </row>
    <row r="4" spans="1:16" ht="17.25" customHeight="1">
      <c r="A4" s="31">
        <v>1</v>
      </c>
      <c r="B4" s="24" t="s">
        <v>35</v>
      </c>
      <c r="C4" s="25" t="s">
        <v>7</v>
      </c>
      <c r="D4" s="25">
        <v>60</v>
      </c>
      <c r="E4" s="25" t="s">
        <v>7</v>
      </c>
      <c r="F4" s="25">
        <v>60</v>
      </c>
      <c r="G4" s="25" t="s">
        <v>6</v>
      </c>
      <c r="H4" s="25">
        <v>100</v>
      </c>
      <c r="I4" s="25" t="s">
        <v>6</v>
      </c>
      <c r="J4" s="25">
        <v>80</v>
      </c>
      <c r="K4" s="25" t="s">
        <v>7</v>
      </c>
      <c r="L4" s="25">
        <v>60</v>
      </c>
      <c r="M4" s="25"/>
      <c r="N4" s="25"/>
      <c r="O4" s="27">
        <f>SUM(D4:N4)</f>
        <v>360</v>
      </c>
      <c r="P4" s="32">
        <v>1</v>
      </c>
    </row>
    <row r="5" spans="1:16" ht="17.25" customHeight="1">
      <c r="A5" s="31">
        <v>2</v>
      </c>
      <c r="B5" s="24" t="s">
        <v>34</v>
      </c>
      <c r="C5" s="25" t="s">
        <v>6</v>
      </c>
      <c r="D5" s="25">
        <v>80</v>
      </c>
      <c r="E5" s="25" t="s">
        <v>6</v>
      </c>
      <c r="F5" s="25">
        <v>80</v>
      </c>
      <c r="G5" s="25" t="s">
        <v>7</v>
      </c>
      <c r="H5" s="25">
        <v>80</v>
      </c>
      <c r="I5" s="25"/>
      <c r="J5" s="25"/>
      <c r="K5" s="25" t="s">
        <v>6</v>
      </c>
      <c r="L5" s="25">
        <v>80</v>
      </c>
      <c r="M5" s="25"/>
      <c r="N5" s="25"/>
      <c r="O5" s="27">
        <f>SUM(D5:N5)</f>
        <v>320</v>
      </c>
      <c r="P5" s="32">
        <v>2</v>
      </c>
    </row>
    <row r="6" spans="1:16" ht="17.25" customHeight="1">
      <c r="A6" s="31">
        <v>3</v>
      </c>
      <c r="B6" s="26" t="s">
        <v>398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116" t="s">
        <v>6</v>
      </c>
      <c r="N6" s="116">
        <v>80</v>
      </c>
      <c r="O6" s="27">
        <f>SUM(D6:N6)</f>
        <v>80</v>
      </c>
      <c r="P6" s="32">
        <v>3</v>
      </c>
    </row>
    <row r="7" spans="1:16" ht="17.25" customHeight="1">
      <c r="A7" s="127">
        <v>4</v>
      </c>
      <c r="B7" s="24" t="s">
        <v>313</v>
      </c>
      <c r="C7" s="25"/>
      <c r="D7" s="25"/>
      <c r="E7" s="25"/>
      <c r="F7" s="25"/>
      <c r="G7" s="25"/>
      <c r="H7" s="25"/>
      <c r="I7" s="25" t="s">
        <v>7</v>
      </c>
      <c r="J7" s="25">
        <v>60</v>
      </c>
      <c r="K7" s="25"/>
      <c r="L7" s="25"/>
      <c r="M7" s="25"/>
      <c r="N7" s="25"/>
      <c r="O7" s="27">
        <f>SUM(D7:N7)</f>
        <v>60</v>
      </c>
      <c r="P7" s="128">
        <v>4</v>
      </c>
    </row>
    <row r="8" spans="1:16" ht="17.25" customHeight="1">
      <c r="A8" s="127">
        <v>5</v>
      </c>
      <c r="B8" s="26" t="s">
        <v>397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116" t="s">
        <v>7</v>
      </c>
      <c r="N8" s="116">
        <v>60</v>
      </c>
      <c r="O8" s="27">
        <f>SUM(D8:N8)</f>
        <v>60</v>
      </c>
      <c r="P8" s="128">
        <v>4</v>
      </c>
    </row>
    <row r="12" ht="15">
      <c r="Q12" s="6"/>
    </row>
    <row r="13" ht="15">
      <c r="Q13" s="6"/>
    </row>
    <row r="14" ht="15">
      <c r="Q14" s="6"/>
    </row>
    <row r="15" spans="3:19" ht="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26"/>
      <c r="P15" s="126"/>
      <c r="Q15" s="7"/>
      <c r="R15" s="1"/>
      <c r="S15" s="1"/>
    </row>
    <row r="16" spans="3:19" ht="23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26"/>
      <c r="P16" s="126"/>
      <c r="Q16" s="103"/>
      <c r="R16" s="1"/>
      <c r="S16" s="1"/>
    </row>
    <row r="17" spans="3:19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26"/>
      <c r="P17" s="126"/>
      <c r="Q17" s="198"/>
      <c r="R17" s="1"/>
      <c r="S17" s="1"/>
    </row>
    <row r="18" spans="3:19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26"/>
      <c r="P18" s="126"/>
      <c r="Q18" s="198"/>
      <c r="R18" s="1"/>
      <c r="S18" s="1"/>
    </row>
    <row r="19" spans="3:19" ht="15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26"/>
      <c r="P19" s="126"/>
      <c r="Q19" s="3"/>
      <c r="R19" s="1"/>
      <c r="S19" s="1"/>
    </row>
    <row r="20" spans="3:19" ht="15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26"/>
      <c r="P20" s="126"/>
      <c r="Q20" s="3"/>
      <c r="R20" s="1"/>
      <c r="S20" s="1"/>
    </row>
    <row r="21" spans="3:19" ht="15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26"/>
      <c r="P21" s="126"/>
      <c r="Q21" s="3"/>
      <c r="R21" s="1"/>
      <c r="S21" s="1"/>
    </row>
    <row r="22" spans="3:19" ht="15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26"/>
      <c r="P22" s="126"/>
      <c r="Q22" s="3"/>
      <c r="R22" s="1"/>
      <c r="S22" s="1"/>
    </row>
    <row r="23" spans="3:19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26"/>
      <c r="P23" s="126"/>
      <c r="Q23" s="1"/>
      <c r="R23" s="1"/>
      <c r="S23" s="1"/>
    </row>
    <row r="24" spans="3:19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26"/>
      <c r="P24" s="126"/>
      <c r="Q24" s="1"/>
      <c r="R24" s="1"/>
      <c r="S24" s="1"/>
    </row>
    <row r="25" spans="3:19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26"/>
      <c r="P25" s="126"/>
      <c r="Q25" s="1"/>
      <c r="R25" s="1"/>
      <c r="S25" s="1"/>
    </row>
    <row r="26" spans="3:19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26"/>
      <c r="P26" s="126"/>
      <c r="Q26" s="1"/>
      <c r="R26" s="1"/>
      <c r="S26" s="1"/>
    </row>
    <row r="27" spans="3:19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26"/>
      <c r="P27" s="126"/>
      <c r="Q27" s="1"/>
      <c r="R27" s="1"/>
      <c r="S27" s="1"/>
    </row>
  </sheetData>
  <sheetProtection/>
  <mergeCells count="6">
    <mergeCell ref="P2:P3"/>
    <mergeCell ref="A1:P1"/>
    <mergeCell ref="A2:A3"/>
    <mergeCell ref="Q17:Q18"/>
    <mergeCell ref="B2:B3"/>
    <mergeCell ref="O2:O3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K2" sqref="K2:L3"/>
    </sheetView>
  </sheetViews>
  <sheetFormatPr defaultColWidth="8.8515625" defaultRowHeight="15"/>
  <cols>
    <col min="1" max="1" width="8.8515625" style="40" customWidth="1"/>
    <col min="2" max="2" width="47.8515625" style="4" bestFit="1" customWidth="1"/>
    <col min="3" max="12" width="8.8515625" style="4" customWidth="1"/>
    <col min="13" max="13" width="8.8515625" style="108" customWidth="1"/>
    <col min="14" max="14" width="8.8515625" style="33" customWidth="1"/>
    <col min="15" max="16384" width="8.8515625" style="4" customWidth="1"/>
  </cols>
  <sheetData>
    <row r="1" spans="1:14" ht="23.25">
      <c r="A1" s="197" t="s">
        <v>36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60"/>
      <c r="N1" s="160"/>
    </row>
    <row r="2" spans="1:14" ht="153.75" customHeight="1">
      <c r="A2" s="149" t="s">
        <v>60</v>
      </c>
      <c r="B2" s="149" t="s">
        <v>0</v>
      </c>
      <c r="C2" s="61" t="s">
        <v>84</v>
      </c>
      <c r="D2" s="61" t="s">
        <v>68</v>
      </c>
      <c r="E2" s="62" t="s">
        <v>90</v>
      </c>
      <c r="F2" s="62" t="s">
        <v>91</v>
      </c>
      <c r="G2" s="52" t="s">
        <v>188</v>
      </c>
      <c r="H2" s="52" t="s">
        <v>189</v>
      </c>
      <c r="I2" s="52" t="s">
        <v>218</v>
      </c>
      <c r="J2" s="52" t="s">
        <v>219</v>
      </c>
      <c r="K2" s="54" t="s">
        <v>379</v>
      </c>
      <c r="L2" s="54" t="s">
        <v>380</v>
      </c>
      <c r="M2" s="199" t="s">
        <v>1</v>
      </c>
      <c r="N2" s="200" t="s">
        <v>2</v>
      </c>
    </row>
    <row r="3" spans="1:14" s="108" customFormat="1" ht="15.75">
      <c r="A3" s="149"/>
      <c r="B3" s="149"/>
      <c r="C3" s="107" t="s">
        <v>3</v>
      </c>
      <c r="D3" s="107" t="s">
        <v>4</v>
      </c>
      <c r="E3" s="107" t="s">
        <v>3</v>
      </c>
      <c r="F3" s="107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107" t="s">
        <v>3</v>
      </c>
      <c r="L3" s="107" t="s">
        <v>4</v>
      </c>
      <c r="M3" s="199"/>
      <c r="N3" s="200"/>
    </row>
    <row r="4" spans="1:14" ht="17.25" customHeight="1">
      <c r="A4" s="18">
        <v>1</v>
      </c>
      <c r="B4" s="64" t="s">
        <v>37</v>
      </c>
      <c r="C4" s="18" t="s">
        <v>7</v>
      </c>
      <c r="D4" s="18">
        <v>60</v>
      </c>
      <c r="E4" s="18" t="s">
        <v>6</v>
      </c>
      <c r="F4" s="18">
        <v>100</v>
      </c>
      <c r="G4" s="18"/>
      <c r="H4" s="18"/>
      <c r="I4" s="18"/>
      <c r="J4" s="18"/>
      <c r="K4" s="18"/>
      <c r="L4" s="18"/>
      <c r="M4" s="37">
        <f>SUM(D4:L4)</f>
        <v>160</v>
      </c>
      <c r="N4" s="123">
        <v>1</v>
      </c>
    </row>
    <row r="5" spans="1:14" ht="17.25" customHeight="1">
      <c r="A5" s="18">
        <v>2</v>
      </c>
      <c r="B5" s="65" t="s">
        <v>87</v>
      </c>
      <c r="C5" s="25" t="s">
        <v>6</v>
      </c>
      <c r="D5" s="25">
        <v>80</v>
      </c>
      <c r="E5" s="25" t="s">
        <v>7</v>
      </c>
      <c r="F5" s="25">
        <v>80</v>
      </c>
      <c r="G5" s="25"/>
      <c r="H5" s="25"/>
      <c r="I5" s="25"/>
      <c r="J5" s="25"/>
      <c r="K5" s="25"/>
      <c r="L5" s="25"/>
      <c r="M5" s="37">
        <f aca="true" t="shared" si="0" ref="M5:M13">SUM(D5:L5)</f>
        <v>160</v>
      </c>
      <c r="N5" s="129">
        <v>1</v>
      </c>
    </row>
    <row r="6" spans="1:14" ht="17.25" customHeight="1">
      <c r="A6" s="18">
        <v>3</v>
      </c>
      <c r="B6" s="65" t="s">
        <v>216</v>
      </c>
      <c r="C6" s="25"/>
      <c r="D6" s="25"/>
      <c r="E6" s="25"/>
      <c r="F6" s="25"/>
      <c r="G6" s="25" t="s">
        <v>6</v>
      </c>
      <c r="H6" s="25">
        <v>80</v>
      </c>
      <c r="I6" s="25"/>
      <c r="J6" s="25"/>
      <c r="K6" s="25" t="s">
        <v>7</v>
      </c>
      <c r="L6" s="25">
        <v>60</v>
      </c>
      <c r="M6" s="37">
        <f>SUM(D6:L6)</f>
        <v>140</v>
      </c>
      <c r="N6" s="129">
        <v>3</v>
      </c>
    </row>
    <row r="7" spans="1:14" ht="17.25" customHeight="1">
      <c r="A7" s="18">
        <v>4</v>
      </c>
      <c r="B7" s="65" t="s">
        <v>88</v>
      </c>
      <c r="C7" s="25" t="s">
        <v>5</v>
      </c>
      <c r="D7" s="25">
        <v>50</v>
      </c>
      <c r="E7" s="25" t="s">
        <v>5</v>
      </c>
      <c r="F7" s="25">
        <v>60</v>
      </c>
      <c r="G7" s="25"/>
      <c r="H7" s="25"/>
      <c r="I7" s="25"/>
      <c r="J7" s="25"/>
      <c r="K7" s="25"/>
      <c r="L7" s="25"/>
      <c r="M7" s="37">
        <f t="shared" si="0"/>
        <v>110</v>
      </c>
      <c r="N7" s="129">
        <v>4</v>
      </c>
    </row>
    <row r="8" spans="1:14" ht="17.25" customHeight="1">
      <c r="A8" s="18">
        <v>5</v>
      </c>
      <c r="B8" s="15" t="s">
        <v>395</v>
      </c>
      <c r="C8" s="15"/>
      <c r="D8" s="15"/>
      <c r="E8" s="15"/>
      <c r="F8" s="15"/>
      <c r="G8" s="15"/>
      <c r="H8" s="15"/>
      <c r="I8" s="15"/>
      <c r="J8" s="15"/>
      <c r="K8" s="20" t="s">
        <v>6</v>
      </c>
      <c r="L8" s="20">
        <v>80</v>
      </c>
      <c r="M8" s="37">
        <f>SUM(D8:L8)</f>
        <v>80</v>
      </c>
      <c r="N8" s="129">
        <v>5</v>
      </c>
    </row>
    <row r="9" spans="1:14" ht="17.25" customHeight="1">
      <c r="A9" s="18">
        <v>6</v>
      </c>
      <c r="B9" s="65" t="s">
        <v>253</v>
      </c>
      <c r="C9" s="25"/>
      <c r="D9" s="25"/>
      <c r="E9" s="25"/>
      <c r="F9" s="25"/>
      <c r="G9" s="25"/>
      <c r="H9" s="25"/>
      <c r="I9" s="25" t="s">
        <v>6</v>
      </c>
      <c r="J9" s="25">
        <v>80</v>
      </c>
      <c r="K9" s="25"/>
      <c r="L9" s="25"/>
      <c r="M9" s="37">
        <f t="shared" si="0"/>
        <v>80</v>
      </c>
      <c r="N9" s="129">
        <v>5</v>
      </c>
    </row>
    <row r="10" spans="1:14" ht="17.25" customHeight="1">
      <c r="A10" s="18">
        <v>7</v>
      </c>
      <c r="B10" s="65" t="s">
        <v>254</v>
      </c>
      <c r="C10" s="25"/>
      <c r="D10" s="25"/>
      <c r="E10" s="25"/>
      <c r="F10" s="25"/>
      <c r="G10" s="25"/>
      <c r="H10" s="25"/>
      <c r="I10" s="25" t="s">
        <v>7</v>
      </c>
      <c r="J10" s="25">
        <v>60</v>
      </c>
      <c r="K10" s="25"/>
      <c r="L10" s="25"/>
      <c r="M10" s="37">
        <f t="shared" si="0"/>
        <v>60</v>
      </c>
      <c r="N10" s="129">
        <v>7</v>
      </c>
    </row>
    <row r="11" spans="1:14" ht="17.25" customHeight="1">
      <c r="A11" s="18">
        <v>8</v>
      </c>
      <c r="B11" s="65" t="s">
        <v>217</v>
      </c>
      <c r="C11" s="25"/>
      <c r="D11" s="25"/>
      <c r="E11" s="25"/>
      <c r="F11" s="25"/>
      <c r="G11" s="25" t="s">
        <v>7</v>
      </c>
      <c r="H11" s="25">
        <v>60</v>
      </c>
      <c r="I11" s="25"/>
      <c r="J11" s="25"/>
      <c r="K11" s="25"/>
      <c r="L11" s="25"/>
      <c r="M11" s="37">
        <f t="shared" si="0"/>
        <v>60</v>
      </c>
      <c r="N11" s="123">
        <v>7</v>
      </c>
    </row>
    <row r="12" spans="1:14" ht="17.25" customHeight="1">
      <c r="A12" s="18">
        <v>9</v>
      </c>
      <c r="B12" s="65" t="s">
        <v>101</v>
      </c>
      <c r="C12" s="25"/>
      <c r="D12" s="25"/>
      <c r="E12" s="25" t="s">
        <v>5</v>
      </c>
      <c r="F12" s="25">
        <v>60</v>
      </c>
      <c r="G12" s="25"/>
      <c r="H12" s="25"/>
      <c r="I12" s="25"/>
      <c r="J12" s="25"/>
      <c r="K12" s="25"/>
      <c r="L12" s="25"/>
      <c r="M12" s="37">
        <f t="shared" si="0"/>
        <v>60</v>
      </c>
      <c r="N12" s="129">
        <v>7</v>
      </c>
    </row>
    <row r="13" spans="1:14" ht="17.25" customHeight="1">
      <c r="A13" s="20">
        <v>10</v>
      </c>
      <c r="B13" s="64" t="s">
        <v>86</v>
      </c>
      <c r="C13" s="25" t="s">
        <v>5</v>
      </c>
      <c r="D13" s="25">
        <v>50</v>
      </c>
      <c r="E13" s="25"/>
      <c r="F13" s="25"/>
      <c r="G13" s="25"/>
      <c r="H13" s="25"/>
      <c r="I13" s="25"/>
      <c r="J13" s="25"/>
      <c r="K13" s="25"/>
      <c r="L13" s="25"/>
      <c r="M13" s="37">
        <f t="shared" si="0"/>
        <v>50</v>
      </c>
      <c r="N13" s="16">
        <v>10</v>
      </c>
    </row>
  </sheetData>
  <sheetProtection/>
  <mergeCells count="5">
    <mergeCell ref="B2:B3"/>
    <mergeCell ref="M2:M3"/>
    <mergeCell ref="N2:N3"/>
    <mergeCell ref="A1:N1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E14" sqref="E14"/>
    </sheetView>
  </sheetViews>
  <sheetFormatPr defaultColWidth="8.8515625" defaultRowHeight="15"/>
  <cols>
    <col min="1" max="1" width="8.8515625" style="4" customWidth="1"/>
    <col min="2" max="2" width="49.57421875" style="4" bestFit="1" customWidth="1"/>
    <col min="3" max="4" width="9.140625" style="4" customWidth="1"/>
    <col min="5" max="16384" width="8.8515625" style="4" customWidth="1"/>
  </cols>
  <sheetData>
    <row r="1" spans="1:12" ht="24" thickBot="1">
      <c r="A1" s="176" t="s">
        <v>56</v>
      </c>
      <c r="B1" s="177"/>
      <c r="C1" s="177"/>
      <c r="D1" s="177"/>
      <c r="E1" s="177"/>
      <c r="F1" s="177"/>
      <c r="G1" s="88"/>
      <c r="H1" s="88"/>
      <c r="I1" s="88"/>
      <c r="J1" s="88"/>
      <c r="K1" s="88"/>
      <c r="L1" s="89"/>
    </row>
    <row r="2" spans="1:8" ht="136.5" customHeight="1">
      <c r="A2" s="178" t="s">
        <v>60</v>
      </c>
      <c r="B2" s="201" t="s">
        <v>0</v>
      </c>
      <c r="C2" s="54" t="s">
        <v>339</v>
      </c>
      <c r="D2" s="54" t="s">
        <v>340</v>
      </c>
      <c r="E2" s="54" t="s">
        <v>379</v>
      </c>
      <c r="F2" s="54" t="s">
        <v>380</v>
      </c>
      <c r="G2" s="204" t="s">
        <v>1</v>
      </c>
      <c r="H2" s="202" t="s">
        <v>2</v>
      </c>
    </row>
    <row r="3" spans="1:8" ht="15.75">
      <c r="A3" s="179"/>
      <c r="B3" s="181"/>
      <c r="C3" s="63" t="s">
        <v>3</v>
      </c>
      <c r="D3" s="63" t="s">
        <v>4</v>
      </c>
      <c r="E3" s="107" t="s">
        <v>3</v>
      </c>
      <c r="F3" s="107" t="s">
        <v>4</v>
      </c>
      <c r="G3" s="205"/>
      <c r="H3" s="203"/>
    </row>
    <row r="4" spans="1:8" ht="15.75">
      <c r="A4" s="21">
        <v>1</v>
      </c>
      <c r="B4" s="24" t="s">
        <v>371</v>
      </c>
      <c r="C4" s="24" t="s">
        <v>6</v>
      </c>
      <c r="D4" s="24">
        <v>80</v>
      </c>
      <c r="E4" s="10"/>
      <c r="F4" s="10"/>
      <c r="G4" s="23">
        <v>80</v>
      </c>
      <c r="H4" s="36">
        <v>1</v>
      </c>
    </row>
    <row r="5" spans="1:8" ht="15.75">
      <c r="A5" s="130">
        <v>2</v>
      </c>
      <c r="B5" s="24" t="s">
        <v>399</v>
      </c>
      <c r="C5" s="24"/>
      <c r="D5" s="24"/>
      <c r="E5" s="12" t="s">
        <v>6</v>
      </c>
      <c r="F5" s="12">
        <v>80</v>
      </c>
      <c r="G5" s="23"/>
      <c r="H5" s="36">
        <v>1</v>
      </c>
    </row>
    <row r="6" spans="1:8" ht="15.75">
      <c r="A6" s="130">
        <v>3</v>
      </c>
      <c r="B6" s="24" t="s">
        <v>372</v>
      </c>
      <c r="C6" s="24" t="s">
        <v>7</v>
      </c>
      <c r="D6" s="24">
        <v>60</v>
      </c>
      <c r="E6" s="10"/>
      <c r="F6" s="10"/>
      <c r="G6" s="23">
        <v>60</v>
      </c>
      <c r="H6" s="36">
        <v>3</v>
      </c>
    </row>
    <row r="7" spans="1:7" ht="15.75" hidden="1">
      <c r="A7" s="130">
        <v>4</v>
      </c>
      <c r="B7" s="8"/>
      <c r="C7" s="8"/>
      <c r="D7" s="8"/>
      <c r="E7" s="9"/>
      <c r="F7" s="9"/>
      <c r="G7" s="8"/>
    </row>
    <row r="8" spans="1:7" ht="15.75" hidden="1">
      <c r="A8" s="130">
        <v>5</v>
      </c>
      <c r="B8" s="8"/>
      <c r="C8" s="8"/>
      <c r="D8" s="8"/>
      <c r="E8" s="9"/>
      <c r="F8" s="9"/>
      <c r="G8" s="8"/>
    </row>
    <row r="9" spans="1:8" ht="15.75">
      <c r="A9" s="130">
        <v>4</v>
      </c>
      <c r="B9" s="10" t="s">
        <v>400</v>
      </c>
      <c r="C9" s="10"/>
      <c r="D9" s="10"/>
      <c r="E9" s="12" t="s">
        <v>7</v>
      </c>
      <c r="F9" s="12">
        <v>60</v>
      </c>
      <c r="G9" s="10"/>
      <c r="H9" s="20">
        <v>3</v>
      </c>
    </row>
  </sheetData>
  <sheetProtection/>
  <mergeCells count="5">
    <mergeCell ref="B2:B3"/>
    <mergeCell ref="H2:H3"/>
    <mergeCell ref="A2:A3"/>
    <mergeCell ref="G2:G3"/>
    <mergeCell ref="A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66" zoomScaleNormal="66" zoomScalePageLayoutView="0" workbookViewId="0" topLeftCell="A1">
      <selection activeCell="X26" sqref="X26"/>
    </sheetView>
  </sheetViews>
  <sheetFormatPr defaultColWidth="8.8515625" defaultRowHeight="15"/>
  <cols>
    <col min="1" max="1" width="8.8515625" style="8" customWidth="1"/>
    <col min="2" max="2" width="54.140625" style="8" customWidth="1"/>
    <col min="3" max="22" width="8.8515625" style="9" customWidth="1"/>
    <col min="23" max="24" width="8.8515625" style="34" customWidth="1"/>
    <col min="25" max="16384" width="8.8515625" style="8" customWidth="1"/>
  </cols>
  <sheetData>
    <row r="1" spans="1:24" ht="27" customHeight="1">
      <c r="A1" s="140" t="s">
        <v>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ht="150" customHeight="1">
      <c r="A2" s="133" t="s">
        <v>60</v>
      </c>
      <c r="B2" s="133" t="s">
        <v>0</v>
      </c>
      <c r="C2" s="52" t="s">
        <v>149</v>
      </c>
      <c r="D2" s="52" t="s">
        <v>151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255</v>
      </c>
      <c r="J2" s="52" t="s">
        <v>256</v>
      </c>
      <c r="K2" s="52" t="s">
        <v>263</v>
      </c>
      <c r="L2" s="52" t="s">
        <v>264</v>
      </c>
      <c r="M2" s="52" t="s">
        <v>278</v>
      </c>
      <c r="N2" s="52" t="s">
        <v>279</v>
      </c>
      <c r="O2" s="54" t="s">
        <v>301</v>
      </c>
      <c r="P2" s="54" t="s">
        <v>302</v>
      </c>
      <c r="Q2" s="54" t="s">
        <v>323</v>
      </c>
      <c r="R2" s="54" t="s">
        <v>324</v>
      </c>
      <c r="S2" s="54" t="s">
        <v>339</v>
      </c>
      <c r="T2" s="54" t="s">
        <v>340</v>
      </c>
      <c r="U2" s="54" t="s">
        <v>380</v>
      </c>
      <c r="V2" s="54" t="s">
        <v>379</v>
      </c>
      <c r="W2" s="134" t="s">
        <v>1</v>
      </c>
      <c r="X2" s="134" t="s">
        <v>2</v>
      </c>
    </row>
    <row r="3" spans="1:24" ht="15" customHeight="1">
      <c r="A3" s="133"/>
      <c r="B3" s="133"/>
      <c r="C3" s="11" t="s">
        <v>3</v>
      </c>
      <c r="D3" s="11" t="s">
        <v>4</v>
      </c>
      <c r="E3" s="12" t="s">
        <v>3</v>
      </c>
      <c r="F3" s="12" t="s">
        <v>4</v>
      </c>
      <c r="G3" s="12" t="s">
        <v>3</v>
      </c>
      <c r="H3" s="12" t="s">
        <v>4</v>
      </c>
      <c r="I3" s="12" t="s">
        <v>3</v>
      </c>
      <c r="J3" s="12" t="s">
        <v>4</v>
      </c>
      <c r="K3" s="12" t="s">
        <v>3</v>
      </c>
      <c r="L3" s="12" t="s">
        <v>4</v>
      </c>
      <c r="M3" s="12" t="s">
        <v>3</v>
      </c>
      <c r="N3" s="12" t="s">
        <v>4</v>
      </c>
      <c r="O3" s="63" t="s">
        <v>3</v>
      </c>
      <c r="P3" s="63" t="s">
        <v>4</v>
      </c>
      <c r="Q3" s="63" t="s">
        <v>3</v>
      </c>
      <c r="R3" s="63" t="s">
        <v>4</v>
      </c>
      <c r="S3" s="63" t="s">
        <v>3</v>
      </c>
      <c r="T3" s="63" t="s">
        <v>4</v>
      </c>
      <c r="U3" s="63" t="s">
        <v>3</v>
      </c>
      <c r="V3" s="63" t="s">
        <v>4</v>
      </c>
      <c r="W3" s="134"/>
      <c r="X3" s="134"/>
    </row>
    <row r="4" spans="1:24" ht="18" customHeight="1">
      <c r="A4" s="12">
        <v>1</v>
      </c>
      <c r="B4" s="19" t="s">
        <v>65</v>
      </c>
      <c r="C4" s="13" t="s">
        <v>7</v>
      </c>
      <c r="D4" s="13">
        <v>60</v>
      </c>
      <c r="E4" s="13" t="s">
        <v>5</v>
      </c>
      <c r="F4" s="13">
        <v>50</v>
      </c>
      <c r="G4" s="13"/>
      <c r="H4" s="13"/>
      <c r="I4" s="13"/>
      <c r="J4" s="13"/>
      <c r="K4" s="13"/>
      <c r="L4" s="13"/>
      <c r="M4" s="13" t="s">
        <v>5</v>
      </c>
      <c r="N4" s="13">
        <v>60</v>
      </c>
      <c r="O4" s="13" t="s">
        <v>6</v>
      </c>
      <c r="P4" s="13">
        <v>80</v>
      </c>
      <c r="Q4" s="13"/>
      <c r="R4" s="13"/>
      <c r="S4" s="13" t="s">
        <v>6</v>
      </c>
      <c r="T4" s="13">
        <v>80</v>
      </c>
      <c r="U4" s="13"/>
      <c r="V4" s="13"/>
      <c r="W4" s="14">
        <f>SUM(D4:V4)</f>
        <v>330</v>
      </c>
      <c r="X4" s="36">
        <v>1</v>
      </c>
    </row>
    <row r="5" spans="1:24" ht="18" customHeight="1">
      <c r="A5" s="12">
        <v>2</v>
      </c>
      <c r="B5" s="24" t="s">
        <v>50</v>
      </c>
      <c r="C5" s="12" t="s">
        <v>6</v>
      </c>
      <c r="D5" s="12">
        <v>80</v>
      </c>
      <c r="E5" s="12"/>
      <c r="F5" s="12"/>
      <c r="G5" s="12"/>
      <c r="H5" s="12"/>
      <c r="I5" s="12" t="s">
        <v>7</v>
      </c>
      <c r="J5" s="12">
        <v>60</v>
      </c>
      <c r="K5" s="12"/>
      <c r="L5" s="12"/>
      <c r="M5" s="12" t="s">
        <v>5</v>
      </c>
      <c r="N5" s="12">
        <v>60</v>
      </c>
      <c r="O5" s="12"/>
      <c r="P5" s="12"/>
      <c r="Q5" s="12"/>
      <c r="R5" s="12"/>
      <c r="S5" s="12"/>
      <c r="T5" s="12"/>
      <c r="U5" s="12"/>
      <c r="V5" s="12"/>
      <c r="W5" s="14">
        <f aca="true" t="shared" si="0" ref="W5:W26">SUM(D5:V5)</f>
        <v>200</v>
      </c>
      <c r="X5" s="36">
        <v>2</v>
      </c>
    </row>
    <row r="6" spans="1:24" ht="15.75">
      <c r="A6" s="12">
        <v>3</v>
      </c>
      <c r="B6" s="19" t="s">
        <v>267</v>
      </c>
      <c r="C6" s="13"/>
      <c r="D6" s="13"/>
      <c r="E6" s="13"/>
      <c r="F6" s="13"/>
      <c r="G6" s="13"/>
      <c r="H6" s="13"/>
      <c r="I6" s="13"/>
      <c r="J6" s="13"/>
      <c r="K6" s="13" t="s">
        <v>7</v>
      </c>
      <c r="L6" s="13">
        <v>60</v>
      </c>
      <c r="M6" s="13"/>
      <c r="N6" s="13"/>
      <c r="O6" s="13"/>
      <c r="P6" s="13"/>
      <c r="Q6" s="13" t="s">
        <v>7</v>
      </c>
      <c r="R6" s="13">
        <v>60</v>
      </c>
      <c r="S6" s="13"/>
      <c r="T6" s="13"/>
      <c r="U6" s="13" t="s">
        <v>7</v>
      </c>
      <c r="V6" s="13">
        <v>60</v>
      </c>
      <c r="W6" s="14">
        <f>SUM(D6:V6)</f>
        <v>180</v>
      </c>
      <c r="X6" s="36">
        <v>3</v>
      </c>
    </row>
    <row r="7" spans="1:24" ht="18" customHeight="1">
      <c r="A7" s="12">
        <v>4</v>
      </c>
      <c r="B7" s="19" t="s">
        <v>190</v>
      </c>
      <c r="C7" s="13"/>
      <c r="D7" s="13"/>
      <c r="E7" s="13" t="s">
        <v>6</v>
      </c>
      <c r="F7" s="13">
        <v>80</v>
      </c>
      <c r="G7" s="13" t="s">
        <v>6</v>
      </c>
      <c r="H7" s="13">
        <v>80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>
        <f t="shared" si="0"/>
        <v>160</v>
      </c>
      <c r="X7" s="14">
        <v>4</v>
      </c>
    </row>
    <row r="8" spans="1:24" ht="18" customHeight="1">
      <c r="A8" s="12">
        <v>5</v>
      </c>
      <c r="B8" s="19" t="s">
        <v>312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 t="s">
        <v>7</v>
      </c>
      <c r="P8" s="13">
        <v>60</v>
      </c>
      <c r="Q8" s="13" t="s">
        <v>6</v>
      </c>
      <c r="R8" s="13">
        <v>80</v>
      </c>
      <c r="S8" s="13"/>
      <c r="T8" s="13"/>
      <c r="U8" s="13"/>
      <c r="V8" s="13"/>
      <c r="W8" s="14">
        <f t="shared" si="0"/>
        <v>140</v>
      </c>
      <c r="X8" s="36">
        <v>5</v>
      </c>
    </row>
    <row r="9" spans="1:24" ht="15.75">
      <c r="A9" s="12">
        <v>6</v>
      </c>
      <c r="B9" s="19" t="s">
        <v>223</v>
      </c>
      <c r="C9" s="13"/>
      <c r="D9" s="13"/>
      <c r="E9" s="13"/>
      <c r="F9" s="13"/>
      <c r="G9" s="13" t="s">
        <v>7</v>
      </c>
      <c r="H9" s="13">
        <v>60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 t="s">
        <v>5</v>
      </c>
      <c r="V9" s="13">
        <v>50</v>
      </c>
      <c r="W9" s="14">
        <f>SUM(D9:V9)</f>
        <v>110</v>
      </c>
      <c r="X9" s="14">
        <v>6</v>
      </c>
    </row>
    <row r="10" spans="1:24" ht="15.75">
      <c r="A10" s="12">
        <v>7</v>
      </c>
      <c r="B10" s="19" t="s">
        <v>282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6</v>
      </c>
      <c r="N10" s="13">
        <v>100</v>
      </c>
      <c r="O10" s="13"/>
      <c r="P10" s="13"/>
      <c r="Q10" s="13"/>
      <c r="R10" s="13"/>
      <c r="S10" s="13"/>
      <c r="T10" s="13"/>
      <c r="U10" s="13"/>
      <c r="V10" s="13"/>
      <c r="W10" s="14">
        <f t="shared" si="0"/>
        <v>100</v>
      </c>
      <c r="X10" s="14">
        <v>7</v>
      </c>
    </row>
    <row r="11" spans="1:24" ht="15.75">
      <c r="A11" s="12">
        <v>8</v>
      </c>
      <c r="B11" s="10" t="s">
        <v>384</v>
      </c>
      <c r="C11" s="101"/>
      <c r="D11" s="101"/>
      <c r="E11" s="101"/>
      <c r="F11" s="101"/>
      <c r="G11" s="101"/>
      <c r="H11" s="101"/>
      <c r="I11" s="101"/>
      <c r="J11" s="101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 t="s">
        <v>6</v>
      </c>
      <c r="V11" s="13">
        <v>80</v>
      </c>
      <c r="W11" s="14">
        <f>SUM(D11:V11)</f>
        <v>80</v>
      </c>
      <c r="X11" s="36">
        <v>8</v>
      </c>
    </row>
    <row r="12" spans="1:24" ht="15.75">
      <c r="A12" s="12">
        <v>9</v>
      </c>
      <c r="B12" s="19" t="s">
        <v>266</v>
      </c>
      <c r="C12" s="13"/>
      <c r="D12" s="13"/>
      <c r="E12" s="13"/>
      <c r="F12" s="13"/>
      <c r="G12" s="13"/>
      <c r="H12" s="13"/>
      <c r="I12" s="13"/>
      <c r="J12" s="13"/>
      <c r="K12" s="13" t="s">
        <v>6</v>
      </c>
      <c r="L12" s="13">
        <v>80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>
        <f t="shared" si="0"/>
        <v>80</v>
      </c>
      <c r="X12" s="36">
        <v>8</v>
      </c>
    </row>
    <row r="13" spans="1:24" ht="15.75">
      <c r="A13" s="12">
        <v>10</v>
      </c>
      <c r="B13" s="19" t="s">
        <v>257</v>
      </c>
      <c r="C13" s="13"/>
      <c r="D13" s="13"/>
      <c r="E13" s="13"/>
      <c r="F13" s="13"/>
      <c r="G13" s="13"/>
      <c r="H13" s="13"/>
      <c r="I13" s="13" t="s">
        <v>6</v>
      </c>
      <c r="J13" s="13">
        <v>80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>
        <f t="shared" si="0"/>
        <v>80</v>
      </c>
      <c r="X13" s="36">
        <v>8</v>
      </c>
    </row>
    <row r="14" spans="1:24" ht="15.75">
      <c r="A14" s="12">
        <v>11</v>
      </c>
      <c r="B14" s="19" t="s">
        <v>283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 t="s">
        <v>7</v>
      </c>
      <c r="N14" s="13">
        <v>80</v>
      </c>
      <c r="O14" s="13"/>
      <c r="P14" s="13"/>
      <c r="Q14" s="13"/>
      <c r="R14" s="13"/>
      <c r="S14" s="13"/>
      <c r="T14" s="13"/>
      <c r="U14" s="13"/>
      <c r="V14" s="13"/>
      <c r="W14" s="14">
        <f t="shared" si="0"/>
        <v>80</v>
      </c>
      <c r="X14" s="36">
        <v>8</v>
      </c>
    </row>
    <row r="15" spans="1:24" ht="18" customHeight="1">
      <c r="A15" s="12">
        <v>12</v>
      </c>
      <c r="B15" s="19" t="s">
        <v>342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7</v>
      </c>
      <c r="T15" s="13">
        <v>60</v>
      </c>
      <c r="U15" s="13"/>
      <c r="V15" s="13"/>
      <c r="W15" s="14">
        <f t="shared" si="0"/>
        <v>60</v>
      </c>
      <c r="X15" s="36">
        <v>12</v>
      </c>
    </row>
    <row r="16" spans="1:24" ht="18" customHeight="1">
      <c r="A16" s="12">
        <v>13</v>
      </c>
      <c r="B16" s="19" t="s">
        <v>191</v>
      </c>
      <c r="C16" s="13"/>
      <c r="D16" s="13"/>
      <c r="E16" s="13" t="s">
        <v>7</v>
      </c>
      <c r="F16" s="13">
        <v>60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>
        <f t="shared" si="0"/>
        <v>60</v>
      </c>
      <c r="X16" s="14">
        <v>12</v>
      </c>
    </row>
    <row r="17" spans="1:24" ht="18" customHeight="1">
      <c r="A17" s="12">
        <v>14</v>
      </c>
      <c r="B17" s="10" t="s">
        <v>385</v>
      </c>
      <c r="C17" s="101"/>
      <c r="D17" s="101"/>
      <c r="E17" s="10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1" t="s">
        <v>5</v>
      </c>
      <c r="V17" s="101">
        <v>50</v>
      </c>
      <c r="W17" s="14">
        <f>SUM(D17:V17)</f>
        <v>50</v>
      </c>
      <c r="X17" s="36">
        <v>14</v>
      </c>
    </row>
    <row r="18" spans="1:24" ht="18" customHeight="1">
      <c r="A18" s="12">
        <v>15</v>
      </c>
      <c r="B18" s="19" t="s">
        <v>134</v>
      </c>
      <c r="C18" s="13" t="s">
        <v>5</v>
      </c>
      <c r="D18" s="13">
        <v>50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>
        <f t="shared" si="0"/>
        <v>50</v>
      </c>
      <c r="X18" s="36">
        <v>14</v>
      </c>
    </row>
    <row r="19" spans="1:24" ht="18" customHeight="1">
      <c r="A19" s="12">
        <v>16</v>
      </c>
      <c r="B19" s="19" t="s">
        <v>343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5</v>
      </c>
      <c r="T19" s="13">
        <v>50</v>
      </c>
      <c r="U19" s="13"/>
      <c r="V19" s="13"/>
      <c r="W19" s="14">
        <f t="shared" si="0"/>
        <v>50</v>
      </c>
      <c r="X19" s="14">
        <v>14</v>
      </c>
    </row>
    <row r="20" spans="1:24" ht="17.25" customHeight="1">
      <c r="A20" s="12">
        <v>17</v>
      </c>
      <c r="B20" s="19" t="s">
        <v>344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 t="s">
        <v>5</v>
      </c>
      <c r="T20" s="13">
        <v>50</v>
      </c>
      <c r="U20" s="13"/>
      <c r="V20" s="13"/>
      <c r="W20" s="14">
        <f t="shared" si="0"/>
        <v>50</v>
      </c>
      <c r="X20" s="14">
        <v>14</v>
      </c>
    </row>
    <row r="21" spans="1:24" ht="17.25" customHeight="1">
      <c r="A21" s="12">
        <v>18</v>
      </c>
      <c r="B21" s="19" t="s">
        <v>152</v>
      </c>
      <c r="C21" s="13" t="s">
        <v>5</v>
      </c>
      <c r="D21" s="13">
        <v>50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>
        <f t="shared" si="0"/>
        <v>50</v>
      </c>
      <c r="X21" s="14">
        <v>14</v>
      </c>
    </row>
    <row r="22" spans="1:24" ht="15.75">
      <c r="A22" s="12">
        <v>19</v>
      </c>
      <c r="B22" s="19" t="s">
        <v>192</v>
      </c>
      <c r="C22" s="13"/>
      <c r="D22" s="13"/>
      <c r="E22" s="13" t="s">
        <v>5</v>
      </c>
      <c r="F22" s="13">
        <v>50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>
        <f t="shared" si="0"/>
        <v>50</v>
      </c>
      <c r="X22" s="14">
        <v>14</v>
      </c>
    </row>
    <row r="23" spans="1:24" ht="15.75">
      <c r="A23" s="12">
        <v>20</v>
      </c>
      <c r="B23" s="19" t="s">
        <v>153</v>
      </c>
      <c r="C23" s="13" t="s">
        <v>8</v>
      </c>
      <c r="D23" s="13">
        <v>40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>
        <f t="shared" si="0"/>
        <v>40</v>
      </c>
      <c r="X23" s="14">
        <v>20</v>
      </c>
    </row>
    <row r="24" spans="1:24" ht="15.75">
      <c r="A24" s="12">
        <v>21</v>
      </c>
      <c r="B24" s="19" t="s">
        <v>154</v>
      </c>
      <c r="C24" s="13" t="s">
        <v>8</v>
      </c>
      <c r="D24" s="13">
        <v>40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>
        <f t="shared" si="0"/>
        <v>40</v>
      </c>
      <c r="X24" s="14">
        <v>20</v>
      </c>
    </row>
    <row r="25" spans="1:24" ht="15.75">
      <c r="A25" s="12">
        <v>22</v>
      </c>
      <c r="B25" s="19" t="s">
        <v>155</v>
      </c>
      <c r="C25" s="13" t="s">
        <v>8</v>
      </c>
      <c r="D25" s="13">
        <v>40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>
        <f t="shared" si="0"/>
        <v>40</v>
      </c>
      <c r="X25" s="29">
        <v>20</v>
      </c>
    </row>
    <row r="26" spans="1:24" ht="15.75">
      <c r="A26" s="12">
        <v>23</v>
      </c>
      <c r="B26" s="19" t="s">
        <v>156</v>
      </c>
      <c r="C26" s="13" t="s">
        <v>8</v>
      </c>
      <c r="D26" s="13">
        <v>40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0"/>
        <v>40</v>
      </c>
      <c r="X26" s="14">
        <v>20</v>
      </c>
    </row>
    <row r="27" spans="3:23" ht="15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12"/>
    </row>
    <row r="28" spans="3:23" ht="15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12"/>
    </row>
    <row r="29" spans="3:23" ht="15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12"/>
    </row>
    <row r="30" spans="3:23" ht="15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12"/>
    </row>
  </sheetData>
  <sheetProtection/>
  <mergeCells count="5">
    <mergeCell ref="A1:X1"/>
    <mergeCell ref="B2:B3"/>
    <mergeCell ref="X2:X3"/>
    <mergeCell ref="A2:A3"/>
    <mergeCell ref="W2:W3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8.8515625" style="0" customWidth="1"/>
    <col min="2" max="2" width="49.57421875" style="0" bestFit="1" customWidth="1"/>
    <col min="7" max="8" width="9.140625" style="111" customWidth="1"/>
  </cols>
  <sheetData>
    <row r="1" spans="1:8" ht="23.25">
      <c r="A1" s="160" t="s">
        <v>376</v>
      </c>
      <c r="B1" s="160"/>
      <c r="C1" s="160"/>
      <c r="D1" s="160"/>
      <c r="E1" s="160"/>
      <c r="F1" s="160"/>
      <c r="G1" s="160"/>
      <c r="H1" s="160"/>
    </row>
    <row r="2" spans="1:8" ht="120.75">
      <c r="A2" s="133" t="s">
        <v>60</v>
      </c>
      <c r="B2" s="133" t="s">
        <v>0</v>
      </c>
      <c r="C2" s="54" t="s">
        <v>339</v>
      </c>
      <c r="D2" s="54" t="s">
        <v>340</v>
      </c>
      <c r="E2" s="54" t="s">
        <v>380</v>
      </c>
      <c r="F2" s="54" t="s">
        <v>379</v>
      </c>
      <c r="G2" s="134" t="s">
        <v>1</v>
      </c>
      <c r="H2" s="134" t="s">
        <v>2</v>
      </c>
    </row>
    <row r="3" spans="1:8" s="111" customFormat="1" ht="15.75">
      <c r="A3" s="133"/>
      <c r="B3" s="133"/>
      <c r="C3" s="107" t="s">
        <v>3</v>
      </c>
      <c r="D3" s="107" t="s">
        <v>4</v>
      </c>
      <c r="E3" s="107" t="s">
        <v>3</v>
      </c>
      <c r="F3" s="107" t="s">
        <v>4</v>
      </c>
      <c r="G3" s="134"/>
      <c r="H3" s="134"/>
    </row>
    <row r="4" spans="1:8" ht="15.75">
      <c r="A4" s="100">
        <v>1</v>
      </c>
      <c r="B4" s="24" t="s">
        <v>374</v>
      </c>
      <c r="C4" s="24" t="s">
        <v>7</v>
      </c>
      <c r="D4" s="24">
        <v>60</v>
      </c>
      <c r="E4" s="24" t="s">
        <v>6</v>
      </c>
      <c r="F4" s="24">
        <v>80</v>
      </c>
      <c r="G4" s="23">
        <f>SUM(C4:F4)</f>
        <v>140</v>
      </c>
      <c r="H4" s="36">
        <v>1</v>
      </c>
    </row>
    <row r="5" spans="1:8" ht="15.75">
      <c r="A5" s="100">
        <v>2</v>
      </c>
      <c r="B5" s="24" t="s">
        <v>373</v>
      </c>
      <c r="C5" s="24" t="s">
        <v>6</v>
      </c>
      <c r="D5" s="24">
        <v>80</v>
      </c>
      <c r="E5" s="24"/>
      <c r="F5" s="24"/>
      <c r="G5" s="23">
        <f>SUM(C5:F5)</f>
        <v>80</v>
      </c>
      <c r="H5" s="36">
        <v>2</v>
      </c>
    </row>
    <row r="6" spans="1:8" ht="15.75">
      <c r="A6" s="100">
        <v>3</v>
      </c>
      <c r="B6" s="24" t="s">
        <v>396</v>
      </c>
      <c r="C6" s="24"/>
      <c r="D6" s="24"/>
      <c r="E6" s="24" t="s">
        <v>7</v>
      </c>
      <c r="F6" s="24">
        <v>60</v>
      </c>
      <c r="G6" s="23">
        <f>SUM(C6:F6)</f>
        <v>60</v>
      </c>
      <c r="H6" s="36">
        <v>3</v>
      </c>
    </row>
  </sheetData>
  <sheetProtection/>
  <mergeCells count="5">
    <mergeCell ref="A1:H1"/>
    <mergeCell ref="A2:A3"/>
    <mergeCell ref="B2:B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H2" sqref="H2"/>
    </sheetView>
  </sheetViews>
  <sheetFormatPr defaultColWidth="9.140625" defaultRowHeight="15"/>
  <cols>
    <col min="2" max="2" width="49.57421875" style="0" bestFit="1" customWidth="1"/>
  </cols>
  <sheetData>
    <row r="1" spans="1:6" ht="24" thickBot="1">
      <c r="A1" s="176" t="s">
        <v>375</v>
      </c>
      <c r="B1" s="177"/>
      <c r="C1" s="177"/>
      <c r="D1" s="177"/>
      <c r="E1" s="177"/>
      <c r="F1" s="177"/>
    </row>
    <row r="2" spans="1:6" ht="84.75">
      <c r="A2" s="178" t="s">
        <v>60</v>
      </c>
      <c r="B2" s="201" t="s">
        <v>0</v>
      </c>
      <c r="C2" s="54" t="s">
        <v>339</v>
      </c>
      <c r="D2" s="54" t="s">
        <v>340</v>
      </c>
      <c r="E2" s="204" t="s">
        <v>1</v>
      </c>
      <c r="F2" s="202" t="s">
        <v>2</v>
      </c>
    </row>
    <row r="3" spans="1:6" ht="15.75">
      <c r="A3" s="179"/>
      <c r="B3" s="181"/>
      <c r="C3" s="63" t="s">
        <v>3</v>
      </c>
      <c r="D3" s="63" t="s">
        <v>4</v>
      </c>
      <c r="E3" s="205"/>
      <c r="F3" s="203"/>
    </row>
    <row r="4" spans="1:6" ht="15.75">
      <c r="A4" s="94">
        <v>1</v>
      </c>
      <c r="B4" s="24" t="s">
        <v>377</v>
      </c>
      <c r="C4" s="24" t="s">
        <v>6</v>
      </c>
      <c r="D4" s="24">
        <v>80</v>
      </c>
      <c r="E4" s="23">
        <v>80</v>
      </c>
      <c r="F4" s="36">
        <v>1</v>
      </c>
    </row>
    <row r="5" spans="1:6" ht="15.75">
      <c r="A5" s="94">
        <v>2</v>
      </c>
      <c r="B5" s="24" t="s">
        <v>378</v>
      </c>
      <c r="C5" s="24" t="s">
        <v>7</v>
      </c>
      <c r="D5" s="24">
        <v>60</v>
      </c>
      <c r="E5" s="23">
        <v>60</v>
      </c>
      <c r="F5" s="36">
        <v>2</v>
      </c>
    </row>
    <row r="6" spans="1:6" ht="15.75">
      <c r="A6" s="94"/>
      <c r="B6" s="24"/>
      <c r="C6" s="24"/>
      <c r="D6" s="24"/>
      <c r="E6" s="23"/>
      <c r="F6" s="36"/>
    </row>
  </sheetData>
  <sheetProtection/>
  <mergeCells count="5">
    <mergeCell ref="A1:F1"/>
    <mergeCell ref="A2:A3"/>
    <mergeCell ref="B2:B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56.8515625" style="0" bestFit="1" customWidth="1"/>
    <col min="3" max="3" width="13.00390625" style="0" customWidth="1"/>
    <col min="4" max="4" width="10.8515625" style="0" customWidth="1"/>
    <col min="13" max="13" width="9.8515625" style="0" customWidth="1"/>
  </cols>
  <sheetData>
    <row r="1" spans="1:14" ht="24" thickBot="1">
      <c r="A1" s="146" t="s">
        <v>226</v>
      </c>
      <c r="B1" s="147"/>
      <c r="C1" s="147"/>
      <c r="D1" s="147"/>
      <c r="E1" s="147"/>
      <c r="F1" s="147"/>
      <c r="G1" s="85"/>
      <c r="H1" s="85"/>
      <c r="I1" s="85"/>
      <c r="J1" s="85"/>
      <c r="K1" s="85"/>
      <c r="L1" s="85"/>
      <c r="M1" s="85"/>
      <c r="N1" s="86"/>
    </row>
    <row r="2" spans="1:6" ht="84.75" customHeight="1">
      <c r="A2" s="144" t="s">
        <v>60</v>
      </c>
      <c r="B2" s="144" t="s">
        <v>0</v>
      </c>
      <c r="C2" s="71" t="s">
        <v>218</v>
      </c>
      <c r="D2" s="73" t="s">
        <v>219</v>
      </c>
      <c r="E2" s="145" t="s">
        <v>1</v>
      </c>
      <c r="F2" s="145" t="s">
        <v>2</v>
      </c>
    </row>
    <row r="3" spans="1:6" ht="15.75">
      <c r="A3" s="144"/>
      <c r="B3" s="144"/>
      <c r="C3" s="72" t="s">
        <v>3</v>
      </c>
      <c r="D3" s="74" t="s">
        <v>4</v>
      </c>
      <c r="E3" s="145"/>
      <c r="F3" s="145"/>
    </row>
    <row r="4" spans="1:6" ht="15.75">
      <c r="A4" s="141"/>
      <c r="B4" s="142"/>
      <c r="C4" s="142"/>
      <c r="D4" s="143"/>
      <c r="E4" s="66" t="s">
        <v>1</v>
      </c>
      <c r="F4" s="66" t="s">
        <v>2</v>
      </c>
    </row>
    <row r="5" spans="1:6" ht="15.75">
      <c r="A5" s="12">
        <v>1</v>
      </c>
      <c r="B5" s="24" t="s">
        <v>224</v>
      </c>
      <c r="C5" s="12" t="s">
        <v>6</v>
      </c>
      <c r="D5" s="12">
        <v>80</v>
      </c>
      <c r="E5" s="12">
        <v>80</v>
      </c>
      <c r="F5" s="13">
        <v>1</v>
      </c>
    </row>
    <row r="6" spans="1:6" ht="15.75">
      <c r="A6" s="12">
        <v>2</v>
      </c>
      <c r="B6" s="26" t="s">
        <v>225</v>
      </c>
      <c r="C6" s="35" t="s">
        <v>7</v>
      </c>
      <c r="D6" s="35">
        <v>60</v>
      </c>
      <c r="E6" s="35">
        <v>60</v>
      </c>
      <c r="F6" s="49">
        <v>2</v>
      </c>
    </row>
    <row r="7" spans="1:6" ht="15.75">
      <c r="A7" s="12">
        <v>3</v>
      </c>
      <c r="B7" s="24"/>
      <c r="C7" s="12"/>
      <c r="D7" s="12"/>
      <c r="E7" s="13"/>
      <c r="F7" s="13"/>
    </row>
    <row r="8" spans="1:6" ht="15.75">
      <c r="A8" s="12">
        <v>4</v>
      </c>
      <c r="B8" s="24"/>
      <c r="C8" s="24"/>
      <c r="D8" s="24"/>
      <c r="E8" s="13"/>
      <c r="F8" s="13"/>
    </row>
    <row r="9" spans="1:6" ht="15.75">
      <c r="A9" s="12">
        <v>5</v>
      </c>
      <c r="B9" s="24"/>
      <c r="C9" s="24"/>
      <c r="D9" s="24"/>
      <c r="E9" s="13"/>
      <c r="F9" s="13"/>
    </row>
    <row r="10" spans="1:6" ht="15.75">
      <c r="A10" s="12">
        <v>6</v>
      </c>
      <c r="B10" s="26"/>
      <c r="C10" s="26"/>
      <c r="D10" s="26"/>
      <c r="E10" s="13"/>
      <c r="F10" s="49"/>
    </row>
    <row r="11" spans="1:6" ht="15.75">
      <c r="A11" s="12">
        <v>7</v>
      </c>
      <c r="B11" s="24"/>
      <c r="C11" s="24"/>
      <c r="D11" s="24"/>
      <c r="E11" s="13"/>
      <c r="F11" s="13"/>
    </row>
    <row r="12" spans="1:6" ht="15.75">
      <c r="A12" s="12">
        <v>8</v>
      </c>
      <c r="B12" s="24"/>
      <c r="C12" s="24"/>
      <c r="D12" s="24"/>
      <c r="E12" s="13"/>
      <c r="F12" s="13"/>
    </row>
    <row r="13" spans="1:6" ht="15.75">
      <c r="A13" s="12">
        <v>9</v>
      </c>
      <c r="B13" s="24"/>
      <c r="C13" s="24"/>
      <c r="D13" s="24"/>
      <c r="E13" s="13"/>
      <c r="F13" s="13"/>
    </row>
  </sheetData>
  <sheetProtection/>
  <mergeCells count="6">
    <mergeCell ref="A4:D4"/>
    <mergeCell ref="A2:A3"/>
    <mergeCell ref="B2:B3"/>
    <mergeCell ref="E2:E3"/>
    <mergeCell ref="F2:F3"/>
    <mergeCell ref="A1:F1"/>
  </mergeCells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"/>
  <sheetViews>
    <sheetView zoomScale="68" zoomScaleNormal="68" zoomScalePageLayoutView="0" workbookViewId="0" topLeftCell="A1">
      <selection activeCell="V17" sqref="V17"/>
    </sheetView>
  </sheetViews>
  <sheetFormatPr defaultColWidth="9.140625" defaultRowHeight="15"/>
  <cols>
    <col min="1" max="1" width="9.140625" style="17" customWidth="1"/>
    <col min="2" max="2" width="62.8515625" style="0" customWidth="1"/>
    <col min="21" max="21" width="12.140625" style="111" customWidth="1"/>
    <col min="22" max="22" width="9.140625" style="111" customWidth="1"/>
  </cols>
  <sheetData>
    <row r="2" spans="1:22" ht="23.25">
      <c r="A2" s="140" t="s">
        <v>104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5">
      <c r="A3" s="144" t="s">
        <v>60</v>
      </c>
      <c r="B3" s="144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138" t="s">
        <v>1</v>
      </c>
      <c r="V3" s="138" t="s">
        <v>2</v>
      </c>
    </row>
    <row r="4" spans="1:22" ht="108.75" customHeight="1">
      <c r="A4" s="144"/>
      <c r="B4" s="144"/>
      <c r="C4" s="56" t="s">
        <v>164</v>
      </c>
      <c r="D4" s="56" t="s">
        <v>182</v>
      </c>
      <c r="E4" s="52" t="s">
        <v>188</v>
      </c>
      <c r="F4" s="52" t="s">
        <v>189</v>
      </c>
      <c r="G4" s="52" t="s">
        <v>218</v>
      </c>
      <c r="H4" s="52" t="s">
        <v>219</v>
      </c>
      <c r="I4" s="52" t="s">
        <v>255</v>
      </c>
      <c r="J4" s="52" t="s">
        <v>256</v>
      </c>
      <c r="K4" s="52" t="s">
        <v>278</v>
      </c>
      <c r="L4" s="52" t="s">
        <v>279</v>
      </c>
      <c r="M4" s="54" t="s">
        <v>301</v>
      </c>
      <c r="N4" s="54" t="s">
        <v>302</v>
      </c>
      <c r="O4" s="54" t="s">
        <v>323</v>
      </c>
      <c r="P4" s="54" t="s">
        <v>324</v>
      </c>
      <c r="Q4" s="54" t="s">
        <v>339</v>
      </c>
      <c r="R4" s="54" t="s">
        <v>340</v>
      </c>
      <c r="S4" s="54" t="s">
        <v>379</v>
      </c>
      <c r="T4" s="54" t="s">
        <v>380</v>
      </c>
      <c r="U4" s="138"/>
      <c r="V4" s="138"/>
    </row>
    <row r="5" spans="1:22" s="111" customFormat="1" ht="20.25" customHeight="1">
      <c r="A5" s="32"/>
      <c r="B5" s="32"/>
      <c r="C5" s="11" t="s">
        <v>3</v>
      </c>
      <c r="D5" s="11" t="s">
        <v>4</v>
      </c>
      <c r="E5" s="32" t="s">
        <v>3</v>
      </c>
      <c r="F5" s="32" t="s">
        <v>4</v>
      </c>
      <c r="G5" s="32" t="s">
        <v>3</v>
      </c>
      <c r="H5" s="32" t="s">
        <v>4</v>
      </c>
      <c r="I5" s="32" t="s">
        <v>3</v>
      </c>
      <c r="J5" s="32" t="s">
        <v>4</v>
      </c>
      <c r="K5" s="32" t="s">
        <v>3</v>
      </c>
      <c r="L5" s="32" t="s">
        <v>4</v>
      </c>
      <c r="M5" s="107" t="s">
        <v>3</v>
      </c>
      <c r="N5" s="107" t="s">
        <v>4</v>
      </c>
      <c r="O5" s="107" t="s">
        <v>3</v>
      </c>
      <c r="P5" s="107" t="s">
        <v>4</v>
      </c>
      <c r="Q5" s="107" t="s">
        <v>3</v>
      </c>
      <c r="R5" s="107" t="s">
        <v>4</v>
      </c>
      <c r="S5" s="107" t="s">
        <v>3</v>
      </c>
      <c r="T5" s="107" t="s">
        <v>4</v>
      </c>
      <c r="U5" s="113" t="s">
        <v>1</v>
      </c>
      <c r="V5" s="113" t="s">
        <v>2</v>
      </c>
    </row>
    <row r="6" spans="1:22" ht="15.75">
      <c r="A6" s="12">
        <v>1</v>
      </c>
      <c r="B6" s="26" t="s">
        <v>183</v>
      </c>
      <c r="C6" s="13" t="s">
        <v>6</v>
      </c>
      <c r="D6" s="13">
        <v>80</v>
      </c>
      <c r="E6" s="13"/>
      <c r="F6" s="13"/>
      <c r="G6" s="13"/>
      <c r="H6" s="13"/>
      <c r="I6" s="13"/>
      <c r="J6" s="13"/>
      <c r="K6" s="13" t="s">
        <v>5</v>
      </c>
      <c r="L6" s="13">
        <v>60</v>
      </c>
      <c r="M6" s="13" t="s">
        <v>6</v>
      </c>
      <c r="N6" s="13">
        <v>80</v>
      </c>
      <c r="O6" s="13" t="s">
        <v>6</v>
      </c>
      <c r="P6" s="13">
        <v>80</v>
      </c>
      <c r="Q6" s="13" t="s">
        <v>6</v>
      </c>
      <c r="R6" s="13">
        <v>80</v>
      </c>
      <c r="S6" s="13" t="s">
        <v>5</v>
      </c>
      <c r="T6" s="13">
        <v>50</v>
      </c>
      <c r="U6" s="29">
        <f>SUM(D6:T6)</f>
        <v>430</v>
      </c>
      <c r="V6" s="29">
        <v>1</v>
      </c>
    </row>
    <row r="7" spans="1:22" ht="15.75">
      <c r="A7" s="12">
        <v>2</v>
      </c>
      <c r="B7" s="26" t="s">
        <v>228</v>
      </c>
      <c r="C7" s="13"/>
      <c r="D7" s="13"/>
      <c r="E7" s="13"/>
      <c r="F7" s="13"/>
      <c r="G7" s="13" t="s">
        <v>7</v>
      </c>
      <c r="H7" s="13">
        <v>60</v>
      </c>
      <c r="I7" s="13" t="s">
        <v>7</v>
      </c>
      <c r="J7" s="13">
        <v>60</v>
      </c>
      <c r="K7" s="13" t="s">
        <v>7</v>
      </c>
      <c r="L7" s="13">
        <v>80</v>
      </c>
      <c r="M7" s="13"/>
      <c r="N7" s="13"/>
      <c r="O7" s="13" t="s">
        <v>7</v>
      </c>
      <c r="P7" s="13">
        <v>60</v>
      </c>
      <c r="Q7" s="13"/>
      <c r="R7" s="13"/>
      <c r="S7" s="13" t="s">
        <v>7</v>
      </c>
      <c r="T7" s="13">
        <v>60</v>
      </c>
      <c r="U7" s="29">
        <f aca="true" t="shared" si="0" ref="U7:U18">SUM(D7:T7)</f>
        <v>320</v>
      </c>
      <c r="V7" s="29">
        <v>2</v>
      </c>
    </row>
    <row r="8" spans="1:22" ht="15.75">
      <c r="A8" s="12">
        <v>3</v>
      </c>
      <c r="B8" s="24" t="s">
        <v>193</v>
      </c>
      <c r="C8" s="106"/>
      <c r="D8" s="106"/>
      <c r="E8" s="106" t="s">
        <v>6</v>
      </c>
      <c r="F8" s="106">
        <v>80</v>
      </c>
      <c r="G8" s="106"/>
      <c r="H8" s="106"/>
      <c r="I8" s="106"/>
      <c r="J8" s="106"/>
      <c r="K8" s="106" t="s">
        <v>6</v>
      </c>
      <c r="L8" s="106">
        <v>100</v>
      </c>
      <c r="M8" s="106"/>
      <c r="N8" s="106"/>
      <c r="O8" s="106"/>
      <c r="P8" s="106"/>
      <c r="Q8" s="106"/>
      <c r="R8" s="106"/>
      <c r="S8" s="106" t="s">
        <v>6</v>
      </c>
      <c r="T8" s="106">
        <v>80</v>
      </c>
      <c r="U8" s="29">
        <f t="shared" si="0"/>
        <v>260</v>
      </c>
      <c r="V8" s="29">
        <v>3</v>
      </c>
    </row>
    <row r="9" spans="1:22" ht="15.75">
      <c r="A9" s="12">
        <v>4</v>
      </c>
      <c r="B9" s="24" t="s">
        <v>230</v>
      </c>
      <c r="C9" s="106"/>
      <c r="D9" s="106"/>
      <c r="E9" s="106"/>
      <c r="F9" s="106"/>
      <c r="G9" s="106" t="s">
        <v>5</v>
      </c>
      <c r="H9" s="106">
        <v>50</v>
      </c>
      <c r="I9" s="106"/>
      <c r="J9" s="106"/>
      <c r="K9" s="106" t="s">
        <v>5</v>
      </c>
      <c r="L9" s="106">
        <v>60</v>
      </c>
      <c r="M9" s="106"/>
      <c r="N9" s="106"/>
      <c r="O9" s="106"/>
      <c r="P9" s="106"/>
      <c r="Q9" s="106"/>
      <c r="R9" s="106"/>
      <c r="S9" s="106"/>
      <c r="T9" s="106"/>
      <c r="U9" s="29">
        <f t="shared" si="0"/>
        <v>110</v>
      </c>
      <c r="V9" s="29">
        <v>4</v>
      </c>
    </row>
    <row r="10" spans="1:22" ht="15.75">
      <c r="A10" s="12">
        <v>5</v>
      </c>
      <c r="B10" s="26" t="s">
        <v>184</v>
      </c>
      <c r="C10" s="13" t="s">
        <v>7</v>
      </c>
      <c r="D10" s="13">
        <v>60</v>
      </c>
      <c r="E10" s="13" t="s">
        <v>5</v>
      </c>
      <c r="F10" s="13">
        <v>50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9">
        <f t="shared" si="0"/>
        <v>110</v>
      </c>
      <c r="V10" s="29">
        <v>4</v>
      </c>
    </row>
    <row r="11" spans="1:22" ht="15.75">
      <c r="A11" s="12">
        <v>6</v>
      </c>
      <c r="B11" s="26" t="s">
        <v>258</v>
      </c>
      <c r="C11" s="13"/>
      <c r="D11" s="13"/>
      <c r="E11" s="13"/>
      <c r="F11" s="13"/>
      <c r="G11" s="13"/>
      <c r="H11" s="13"/>
      <c r="I11" s="13" t="s">
        <v>6</v>
      </c>
      <c r="J11" s="13">
        <v>80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9">
        <f t="shared" si="0"/>
        <v>80</v>
      </c>
      <c r="V11" s="29">
        <v>6</v>
      </c>
    </row>
    <row r="12" spans="1:22" ht="15.75">
      <c r="A12" s="12">
        <v>7</v>
      </c>
      <c r="B12" s="26" t="s">
        <v>227</v>
      </c>
      <c r="C12" s="13"/>
      <c r="D12" s="13"/>
      <c r="E12" s="13"/>
      <c r="F12" s="13"/>
      <c r="G12" s="13" t="s">
        <v>6</v>
      </c>
      <c r="H12" s="13">
        <v>80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9">
        <f t="shared" si="0"/>
        <v>80</v>
      </c>
      <c r="V12" s="29">
        <v>6</v>
      </c>
    </row>
    <row r="13" spans="1:22" ht="15.75">
      <c r="A13" s="12">
        <v>8</v>
      </c>
      <c r="B13" s="24" t="s">
        <v>105</v>
      </c>
      <c r="C13" s="12"/>
      <c r="D13" s="12"/>
      <c r="E13" s="12" t="s">
        <v>7</v>
      </c>
      <c r="F13" s="12">
        <v>60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9">
        <f t="shared" si="0"/>
        <v>60</v>
      </c>
      <c r="V13" s="29">
        <v>8</v>
      </c>
    </row>
    <row r="14" spans="1:22" ht="15.75">
      <c r="A14" s="12">
        <v>9</v>
      </c>
      <c r="B14" s="26" t="s">
        <v>345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 t="s">
        <v>7</v>
      </c>
      <c r="R14" s="13">
        <v>60</v>
      </c>
      <c r="S14" s="13"/>
      <c r="T14" s="13"/>
      <c r="U14" s="29">
        <f t="shared" si="0"/>
        <v>60</v>
      </c>
      <c r="V14" s="29">
        <v>8</v>
      </c>
    </row>
    <row r="15" spans="1:22" ht="15.75">
      <c r="A15" s="12">
        <v>10</v>
      </c>
      <c r="B15" s="24" t="s">
        <v>305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 t="s">
        <v>7</v>
      </c>
      <c r="N15" s="12">
        <v>60</v>
      </c>
      <c r="O15" s="12"/>
      <c r="P15" s="12"/>
      <c r="Q15" s="12"/>
      <c r="R15" s="12"/>
      <c r="S15" s="12"/>
      <c r="T15" s="12"/>
      <c r="U15" s="29">
        <f t="shared" si="0"/>
        <v>60</v>
      </c>
      <c r="V15" s="29">
        <v>8</v>
      </c>
    </row>
    <row r="16" spans="1:22" ht="15.75">
      <c r="A16" s="12">
        <v>11</v>
      </c>
      <c r="B16" s="24" t="s">
        <v>229</v>
      </c>
      <c r="C16" s="106"/>
      <c r="D16" s="106"/>
      <c r="E16" s="106"/>
      <c r="F16" s="106"/>
      <c r="G16" s="106" t="s">
        <v>5</v>
      </c>
      <c r="H16" s="106">
        <v>50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29">
        <f t="shared" si="0"/>
        <v>50</v>
      </c>
      <c r="V16" s="29">
        <v>11</v>
      </c>
    </row>
    <row r="17" spans="1:22" ht="15.75">
      <c r="A17" s="12">
        <v>12</v>
      </c>
      <c r="B17" s="24" t="s">
        <v>194</v>
      </c>
      <c r="C17" s="106"/>
      <c r="D17" s="106"/>
      <c r="E17" s="106" t="s">
        <v>5</v>
      </c>
      <c r="F17" s="106">
        <v>50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29">
        <f t="shared" si="0"/>
        <v>50</v>
      </c>
      <c r="V17" s="29">
        <v>11</v>
      </c>
    </row>
    <row r="18" spans="1:22" ht="15.75">
      <c r="A18" s="117">
        <v>13</v>
      </c>
      <c r="B18" s="26" t="s">
        <v>386</v>
      </c>
      <c r="C18" s="1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3" t="s">
        <v>5</v>
      </c>
      <c r="T18" s="13">
        <v>50</v>
      </c>
      <c r="U18" s="29">
        <f t="shared" si="0"/>
        <v>50</v>
      </c>
      <c r="V18" s="115">
        <v>11</v>
      </c>
    </row>
  </sheetData>
  <sheetProtection/>
  <mergeCells count="5">
    <mergeCell ref="A2:V2"/>
    <mergeCell ref="U3:U4"/>
    <mergeCell ref="V3:V4"/>
    <mergeCell ref="A3:A4"/>
    <mergeCell ref="B3:B4"/>
  </mergeCells>
  <printOptions/>
  <pageMargins left="0.7" right="0.7" top="0.75" bottom="0.75" header="0.3" footer="0.3"/>
  <pageSetup fitToHeight="1" fitToWidth="1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="69" zoomScaleNormal="69" zoomScalePageLayoutView="0" workbookViewId="0" topLeftCell="A1">
      <selection activeCell="U10" sqref="U10"/>
    </sheetView>
  </sheetViews>
  <sheetFormatPr defaultColWidth="9.140625" defaultRowHeight="15"/>
  <cols>
    <col min="1" max="1" width="4.7109375" style="0" customWidth="1"/>
    <col min="2" max="2" width="39.00390625" style="0" customWidth="1"/>
    <col min="3" max="4" width="10.28125" style="0" bestFit="1" customWidth="1"/>
    <col min="5" max="5" width="9.7109375" style="0" bestFit="1" customWidth="1"/>
    <col min="6" max="6" width="9.00390625" style="0" bestFit="1" customWidth="1"/>
    <col min="7" max="7" width="9.7109375" style="0" bestFit="1" customWidth="1"/>
    <col min="8" max="8" width="9.00390625" style="0" bestFit="1" customWidth="1"/>
    <col min="9" max="9" width="9.7109375" style="0" bestFit="1" customWidth="1"/>
    <col min="10" max="10" width="9.00390625" style="0" bestFit="1" customWidth="1"/>
    <col min="11" max="11" width="9.7109375" style="0" bestFit="1" customWidth="1"/>
    <col min="12" max="12" width="9.00390625" style="0" bestFit="1" customWidth="1"/>
    <col min="13" max="13" width="9.7109375" style="0" bestFit="1" customWidth="1"/>
    <col min="14" max="14" width="9.00390625" style="0" bestFit="1" customWidth="1"/>
    <col min="15" max="15" width="9.7109375" style="0" bestFit="1" customWidth="1"/>
    <col min="16" max="16" width="9.00390625" style="0" bestFit="1" customWidth="1"/>
    <col min="17" max="17" width="9.7109375" style="0" bestFit="1" customWidth="1"/>
    <col min="18" max="18" width="9.00390625" style="0" bestFit="1" customWidth="1"/>
    <col min="19" max="19" width="9.7109375" style="0" bestFit="1" customWidth="1"/>
    <col min="20" max="20" width="9.00390625" style="0" bestFit="1" customWidth="1"/>
    <col min="21" max="21" width="9.7109375" style="0" bestFit="1" customWidth="1"/>
    <col min="22" max="22" width="10.28125" style="0" bestFit="1" customWidth="1"/>
    <col min="23" max="24" width="9.140625" style="111" customWidth="1"/>
  </cols>
  <sheetData>
    <row r="1" spans="1:24" ht="23.25">
      <c r="A1" s="140" t="s">
        <v>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ht="119.25" customHeight="1">
      <c r="A2" s="148" t="s">
        <v>60</v>
      </c>
      <c r="B2" s="148" t="s">
        <v>0</v>
      </c>
      <c r="C2" s="52" t="s">
        <v>149</v>
      </c>
      <c r="D2" s="52" t="s">
        <v>151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255</v>
      </c>
      <c r="J2" s="52" t="s">
        <v>256</v>
      </c>
      <c r="K2" s="52" t="s">
        <v>263</v>
      </c>
      <c r="L2" s="52" t="s">
        <v>264</v>
      </c>
      <c r="M2" s="52" t="s">
        <v>278</v>
      </c>
      <c r="N2" s="52" t="s">
        <v>279</v>
      </c>
      <c r="O2" s="54" t="s">
        <v>301</v>
      </c>
      <c r="P2" s="54" t="s">
        <v>302</v>
      </c>
      <c r="Q2" s="54" t="s">
        <v>323</v>
      </c>
      <c r="R2" s="54" t="s">
        <v>324</v>
      </c>
      <c r="S2" s="54" t="s">
        <v>339</v>
      </c>
      <c r="T2" s="54" t="s">
        <v>340</v>
      </c>
      <c r="U2" s="54" t="s">
        <v>380</v>
      </c>
      <c r="V2" s="54" t="s">
        <v>379</v>
      </c>
      <c r="W2" s="134" t="s">
        <v>1</v>
      </c>
      <c r="X2" s="134" t="s">
        <v>2</v>
      </c>
    </row>
    <row r="3" spans="1:24" s="111" customFormat="1" ht="15.75">
      <c r="A3" s="148"/>
      <c r="B3" s="148"/>
      <c r="C3" s="11" t="s">
        <v>3</v>
      </c>
      <c r="D3" s="11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32" t="s">
        <v>3</v>
      </c>
      <c r="L3" s="32" t="s">
        <v>4</v>
      </c>
      <c r="M3" s="32" t="s">
        <v>3</v>
      </c>
      <c r="N3" s="32" t="s">
        <v>4</v>
      </c>
      <c r="O3" s="107" t="s">
        <v>3</v>
      </c>
      <c r="P3" s="107" t="s">
        <v>4</v>
      </c>
      <c r="Q3" s="107" t="s">
        <v>3</v>
      </c>
      <c r="R3" s="107" t="s">
        <v>4</v>
      </c>
      <c r="S3" s="107" t="s">
        <v>3</v>
      </c>
      <c r="T3" s="107" t="s">
        <v>4</v>
      </c>
      <c r="U3" s="107" t="s">
        <v>3</v>
      </c>
      <c r="V3" s="107" t="s">
        <v>4</v>
      </c>
      <c r="W3" s="134"/>
      <c r="X3" s="134"/>
    </row>
    <row r="4" spans="1:24" ht="18.75" customHeight="1">
      <c r="A4" s="100">
        <v>1</v>
      </c>
      <c r="B4" s="26" t="s">
        <v>89</v>
      </c>
      <c r="C4" s="13" t="s">
        <v>7</v>
      </c>
      <c r="D4" s="13">
        <v>60</v>
      </c>
      <c r="E4" s="13" t="s">
        <v>7</v>
      </c>
      <c r="F4" s="13">
        <v>60</v>
      </c>
      <c r="G4" s="13" t="s">
        <v>5</v>
      </c>
      <c r="H4" s="13">
        <v>50</v>
      </c>
      <c r="I4" s="13" t="s">
        <v>7</v>
      </c>
      <c r="J4" s="13">
        <v>60</v>
      </c>
      <c r="K4" s="13" t="s">
        <v>6</v>
      </c>
      <c r="L4" s="13">
        <v>80</v>
      </c>
      <c r="M4" s="13" t="s">
        <v>5</v>
      </c>
      <c r="N4" s="13">
        <v>60</v>
      </c>
      <c r="O4" s="13" t="s">
        <v>5</v>
      </c>
      <c r="P4" s="13">
        <v>50</v>
      </c>
      <c r="Q4" s="13"/>
      <c r="R4" s="13"/>
      <c r="S4" s="13"/>
      <c r="T4" s="13"/>
      <c r="U4" s="13"/>
      <c r="V4" s="13"/>
      <c r="W4" s="23">
        <f>SUM(D4:V4)</f>
        <v>420</v>
      </c>
      <c r="X4" s="36">
        <v>1</v>
      </c>
    </row>
    <row r="5" spans="1:24" ht="18.75" customHeight="1">
      <c r="A5" s="100">
        <v>2</v>
      </c>
      <c r="B5" s="24" t="s">
        <v>38</v>
      </c>
      <c r="C5" s="12" t="s">
        <v>6</v>
      </c>
      <c r="D5" s="12">
        <v>80</v>
      </c>
      <c r="E5" s="12" t="s">
        <v>6</v>
      </c>
      <c r="F5" s="12">
        <v>80</v>
      </c>
      <c r="G5" s="12" t="s">
        <v>7</v>
      </c>
      <c r="H5" s="12">
        <v>60</v>
      </c>
      <c r="I5" s="12"/>
      <c r="J5" s="12"/>
      <c r="K5" s="12"/>
      <c r="L5" s="12"/>
      <c r="M5" s="12"/>
      <c r="N5" s="12"/>
      <c r="O5" s="12" t="s">
        <v>7</v>
      </c>
      <c r="P5" s="12">
        <v>60</v>
      </c>
      <c r="Q5" s="12"/>
      <c r="R5" s="12"/>
      <c r="S5" s="12" t="s">
        <v>5</v>
      </c>
      <c r="T5" s="12">
        <v>50</v>
      </c>
      <c r="U5" s="12"/>
      <c r="V5" s="12"/>
      <c r="W5" s="23">
        <f aca="true" t="shared" si="0" ref="W5:W22">SUM(D5:V5)</f>
        <v>330</v>
      </c>
      <c r="X5" s="36">
        <v>2</v>
      </c>
    </row>
    <row r="6" spans="1:24" ht="18.75" customHeight="1">
      <c r="A6" s="100">
        <v>3</v>
      </c>
      <c r="B6" s="26" t="s">
        <v>120</v>
      </c>
      <c r="C6" s="13" t="s">
        <v>5</v>
      </c>
      <c r="D6" s="13">
        <v>50</v>
      </c>
      <c r="E6" s="13"/>
      <c r="F6" s="13"/>
      <c r="G6" s="13" t="s">
        <v>8</v>
      </c>
      <c r="H6" s="13">
        <v>40</v>
      </c>
      <c r="I6" s="13"/>
      <c r="J6" s="13"/>
      <c r="K6" s="13"/>
      <c r="L6" s="13"/>
      <c r="M6" s="13" t="s">
        <v>8</v>
      </c>
      <c r="N6" s="13">
        <v>50</v>
      </c>
      <c r="O6" s="13"/>
      <c r="P6" s="13"/>
      <c r="Q6" s="13" t="s">
        <v>6</v>
      </c>
      <c r="R6" s="13">
        <v>80</v>
      </c>
      <c r="S6" s="13"/>
      <c r="T6" s="13"/>
      <c r="U6" s="13" t="s">
        <v>7</v>
      </c>
      <c r="V6" s="13">
        <v>60</v>
      </c>
      <c r="W6" s="23">
        <f>SUM(D6:V6)</f>
        <v>280</v>
      </c>
      <c r="X6" s="14">
        <v>3</v>
      </c>
    </row>
    <row r="7" spans="1:24" ht="18.75" customHeight="1">
      <c r="A7" s="100">
        <v>4</v>
      </c>
      <c r="B7" s="26" t="s">
        <v>284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 t="s">
        <v>6</v>
      </c>
      <c r="N7" s="13">
        <v>100</v>
      </c>
      <c r="O7" s="13" t="s">
        <v>6</v>
      </c>
      <c r="P7" s="13">
        <v>80</v>
      </c>
      <c r="Q7" s="13"/>
      <c r="R7" s="13"/>
      <c r="S7" s="13"/>
      <c r="T7" s="13"/>
      <c r="U7" s="13" t="s">
        <v>6</v>
      </c>
      <c r="V7" s="13">
        <v>80</v>
      </c>
      <c r="W7" s="23">
        <f>SUM(D7:V7)</f>
        <v>260</v>
      </c>
      <c r="X7" s="14">
        <v>4</v>
      </c>
    </row>
    <row r="8" spans="1:24" ht="18.75" customHeight="1">
      <c r="A8" s="100">
        <v>5</v>
      </c>
      <c r="B8" s="26" t="s">
        <v>160</v>
      </c>
      <c r="C8" s="13" t="s">
        <v>5</v>
      </c>
      <c r="D8" s="13">
        <v>50</v>
      </c>
      <c r="E8" s="13" t="s">
        <v>8</v>
      </c>
      <c r="F8" s="13">
        <v>40</v>
      </c>
      <c r="G8" s="13" t="s">
        <v>6</v>
      </c>
      <c r="H8" s="13">
        <v>80</v>
      </c>
      <c r="I8" s="13"/>
      <c r="J8" s="13"/>
      <c r="K8" s="13"/>
      <c r="L8" s="13"/>
      <c r="M8" s="13" t="s">
        <v>7</v>
      </c>
      <c r="N8" s="13">
        <v>80</v>
      </c>
      <c r="O8" s="13"/>
      <c r="P8" s="13"/>
      <c r="Q8" s="13"/>
      <c r="R8" s="13"/>
      <c r="S8" s="13"/>
      <c r="T8" s="13"/>
      <c r="U8" s="13"/>
      <c r="V8" s="13"/>
      <c r="W8" s="23">
        <f t="shared" si="0"/>
        <v>250</v>
      </c>
      <c r="X8" s="36">
        <v>5</v>
      </c>
    </row>
    <row r="9" spans="1:24" ht="18.75" customHeight="1">
      <c r="A9" s="100">
        <v>6</v>
      </c>
      <c r="B9" s="26" t="s">
        <v>119</v>
      </c>
      <c r="C9" s="13"/>
      <c r="D9" s="13"/>
      <c r="E9" s="13" t="s">
        <v>5</v>
      </c>
      <c r="F9" s="13">
        <v>50</v>
      </c>
      <c r="G9" s="13" t="s">
        <v>8</v>
      </c>
      <c r="H9" s="13">
        <v>40</v>
      </c>
      <c r="I9" s="13" t="s">
        <v>6</v>
      </c>
      <c r="J9" s="13">
        <v>80</v>
      </c>
      <c r="K9" s="13"/>
      <c r="L9" s="13"/>
      <c r="M9" s="13" t="s">
        <v>5</v>
      </c>
      <c r="N9" s="13">
        <v>60</v>
      </c>
      <c r="O9" s="13"/>
      <c r="P9" s="13"/>
      <c r="Q9" s="13"/>
      <c r="R9" s="13"/>
      <c r="S9" s="13"/>
      <c r="T9" s="13"/>
      <c r="U9" s="13"/>
      <c r="V9" s="13"/>
      <c r="W9" s="23">
        <f t="shared" si="0"/>
        <v>230</v>
      </c>
      <c r="X9" s="36">
        <v>6</v>
      </c>
    </row>
    <row r="10" spans="1:24" ht="18.75" customHeight="1">
      <c r="A10" s="100">
        <v>7</v>
      </c>
      <c r="B10" s="28" t="s">
        <v>13</v>
      </c>
      <c r="C10" s="13"/>
      <c r="D10" s="13"/>
      <c r="E10" s="13" t="s">
        <v>8</v>
      </c>
      <c r="F10" s="13">
        <v>40</v>
      </c>
      <c r="G10" s="13" t="s">
        <v>5</v>
      </c>
      <c r="H10" s="13">
        <v>50</v>
      </c>
      <c r="I10" s="13"/>
      <c r="J10" s="13"/>
      <c r="K10" s="13"/>
      <c r="L10" s="13"/>
      <c r="M10" s="13" t="s">
        <v>8</v>
      </c>
      <c r="N10" s="13">
        <v>50</v>
      </c>
      <c r="O10" s="13"/>
      <c r="P10" s="13"/>
      <c r="Q10" s="13"/>
      <c r="R10" s="13"/>
      <c r="S10" s="13"/>
      <c r="T10" s="13"/>
      <c r="U10" s="13" t="s">
        <v>5</v>
      </c>
      <c r="V10" s="13">
        <v>50</v>
      </c>
      <c r="W10" s="23">
        <f>SUM(D10:V10)</f>
        <v>190</v>
      </c>
      <c r="X10" s="36">
        <v>7</v>
      </c>
    </row>
    <row r="11" spans="1:24" ht="18.75" customHeight="1">
      <c r="A11" s="100">
        <v>8</v>
      </c>
      <c r="B11" s="26" t="s">
        <v>67</v>
      </c>
      <c r="C11" s="13"/>
      <c r="D11" s="13"/>
      <c r="E11" s="13" t="s">
        <v>8</v>
      </c>
      <c r="F11" s="13">
        <v>40</v>
      </c>
      <c r="G11" s="13"/>
      <c r="H11" s="13"/>
      <c r="I11" s="13"/>
      <c r="J11" s="13"/>
      <c r="K11" s="13"/>
      <c r="L11" s="13"/>
      <c r="M11" s="13" t="s">
        <v>8</v>
      </c>
      <c r="N11" s="13">
        <v>50</v>
      </c>
      <c r="O11" s="13"/>
      <c r="P11" s="13"/>
      <c r="Q11" s="13" t="s">
        <v>5</v>
      </c>
      <c r="R11" s="13">
        <v>50</v>
      </c>
      <c r="S11" s="13" t="s">
        <v>8</v>
      </c>
      <c r="T11" s="13">
        <v>40</v>
      </c>
      <c r="U11" s="13"/>
      <c r="V11" s="13"/>
      <c r="W11" s="23">
        <f t="shared" si="0"/>
        <v>180</v>
      </c>
      <c r="X11" s="36">
        <v>8</v>
      </c>
    </row>
    <row r="12" spans="1:24" ht="18.75" customHeight="1">
      <c r="A12" s="100">
        <v>9</v>
      </c>
      <c r="B12" s="26" t="s">
        <v>322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5</v>
      </c>
      <c r="P12" s="13">
        <v>50</v>
      </c>
      <c r="Q12" s="13" t="s">
        <v>7</v>
      </c>
      <c r="R12" s="13">
        <v>60</v>
      </c>
      <c r="S12" s="13" t="s">
        <v>8</v>
      </c>
      <c r="T12" s="13">
        <v>40</v>
      </c>
      <c r="U12" s="13"/>
      <c r="V12" s="13"/>
      <c r="W12" s="23">
        <f t="shared" si="0"/>
        <v>150</v>
      </c>
      <c r="X12" s="36">
        <v>9</v>
      </c>
    </row>
    <row r="13" spans="1:24" ht="18.75" customHeight="1">
      <c r="A13" s="100">
        <v>10</v>
      </c>
      <c r="B13" s="26" t="s">
        <v>58</v>
      </c>
      <c r="C13" s="13"/>
      <c r="D13" s="13"/>
      <c r="E13" s="13" t="s">
        <v>5</v>
      </c>
      <c r="F13" s="13">
        <v>50</v>
      </c>
      <c r="G13" s="13"/>
      <c r="H13" s="13"/>
      <c r="I13" s="13"/>
      <c r="J13" s="13"/>
      <c r="K13" s="13"/>
      <c r="L13" s="13"/>
      <c r="M13" s="13" t="s">
        <v>8</v>
      </c>
      <c r="N13" s="13">
        <v>50</v>
      </c>
      <c r="O13" s="13"/>
      <c r="P13" s="13"/>
      <c r="Q13" s="13"/>
      <c r="R13" s="13"/>
      <c r="S13" s="13"/>
      <c r="T13" s="13"/>
      <c r="U13" s="13"/>
      <c r="V13" s="13"/>
      <c r="W13" s="23">
        <f t="shared" si="0"/>
        <v>100</v>
      </c>
      <c r="X13" s="36">
        <v>10</v>
      </c>
    </row>
    <row r="14" spans="1:24" ht="18.75" customHeight="1">
      <c r="A14" s="100">
        <v>11</v>
      </c>
      <c r="B14" s="26" t="s">
        <v>327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 t="s">
        <v>5</v>
      </c>
      <c r="R14" s="13">
        <v>50</v>
      </c>
      <c r="S14" s="13" t="s">
        <v>5</v>
      </c>
      <c r="T14" s="13">
        <v>50</v>
      </c>
      <c r="U14" s="13"/>
      <c r="V14" s="13"/>
      <c r="W14" s="23">
        <f t="shared" si="0"/>
        <v>100</v>
      </c>
      <c r="X14" s="36">
        <v>10</v>
      </c>
    </row>
    <row r="15" spans="1:24" ht="18.75" customHeight="1">
      <c r="A15" s="100">
        <v>12</v>
      </c>
      <c r="B15" s="28" t="s">
        <v>346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6</v>
      </c>
      <c r="T15" s="13">
        <v>80</v>
      </c>
      <c r="U15" s="13"/>
      <c r="V15" s="13"/>
      <c r="W15" s="23">
        <f t="shared" si="0"/>
        <v>80</v>
      </c>
      <c r="X15" s="36">
        <v>12</v>
      </c>
    </row>
    <row r="16" spans="1:24" ht="18.75" customHeight="1">
      <c r="A16" s="100">
        <v>13</v>
      </c>
      <c r="B16" s="26" t="s">
        <v>195</v>
      </c>
      <c r="C16" s="13"/>
      <c r="D16" s="13"/>
      <c r="E16" s="13" t="s">
        <v>8</v>
      </c>
      <c r="F16" s="13">
        <v>40</v>
      </c>
      <c r="G16" s="13" t="s">
        <v>8</v>
      </c>
      <c r="H16" s="13">
        <v>40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3">
        <f t="shared" si="0"/>
        <v>80</v>
      </c>
      <c r="X16" s="36">
        <v>12</v>
      </c>
    </row>
    <row r="17" spans="1:24" ht="18.75" customHeight="1">
      <c r="A17" s="100">
        <v>14</v>
      </c>
      <c r="B17" s="28" t="s">
        <v>347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7</v>
      </c>
      <c r="T17" s="13">
        <v>60</v>
      </c>
      <c r="U17" s="13"/>
      <c r="V17" s="13"/>
      <c r="W17" s="23">
        <f t="shared" si="0"/>
        <v>60</v>
      </c>
      <c r="X17" s="36">
        <v>14</v>
      </c>
    </row>
    <row r="18" spans="1:24" ht="18.75" customHeight="1">
      <c r="A18" s="100">
        <v>15</v>
      </c>
      <c r="B18" s="26" t="s">
        <v>145</v>
      </c>
      <c r="C18" s="13"/>
      <c r="D18" s="13"/>
      <c r="E18" s="13"/>
      <c r="F18" s="13"/>
      <c r="G18" s="13"/>
      <c r="H18" s="13"/>
      <c r="I18" s="13"/>
      <c r="J18" s="13"/>
      <c r="K18" s="13" t="s">
        <v>7</v>
      </c>
      <c r="L18" s="13">
        <v>60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23">
        <f t="shared" si="0"/>
        <v>60</v>
      </c>
      <c r="X18" s="36">
        <v>14</v>
      </c>
    </row>
    <row r="19" spans="1:24" ht="18.75" customHeight="1">
      <c r="A19" s="100">
        <v>16</v>
      </c>
      <c r="B19" s="26" t="s">
        <v>387</v>
      </c>
      <c r="C19" s="10"/>
      <c r="D19" s="1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3" t="s">
        <v>5</v>
      </c>
      <c r="V19" s="13">
        <v>50</v>
      </c>
      <c r="W19" s="23">
        <f>SUM(D19:V19)</f>
        <v>50</v>
      </c>
      <c r="X19" s="36">
        <v>16</v>
      </c>
    </row>
    <row r="20" spans="1:24" ht="18.75" customHeight="1">
      <c r="A20" s="100">
        <v>17</v>
      </c>
      <c r="B20" s="26" t="s">
        <v>349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 t="s">
        <v>8</v>
      </c>
      <c r="T20" s="13">
        <v>40</v>
      </c>
      <c r="U20" s="13"/>
      <c r="V20" s="13"/>
      <c r="W20" s="23">
        <f t="shared" si="0"/>
        <v>40</v>
      </c>
      <c r="X20" s="36">
        <v>17</v>
      </c>
    </row>
    <row r="21" spans="1:24" ht="18.75" customHeight="1">
      <c r="A21" s="100">
        <v>18</v>
      </c>
      <c r="B21" s="26" t="s">
        <v>348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8</v>
      </c>
      <c r="T21" s="13">
        <v>40</v>
      </c>
      <c r="U21" s="13"/>
      <c r="V21" s="13"/>
      <c r="W21" s="23">
        <f t="shared" si="0"/>
        <v>40</v>
      </c>
      <c r="X21" s="36">
        <v>17</v>
      </c>
    </row>
    <row r="22" spans="1:24" ht="18.75" customHeight="1">
      <c r="A22" s="101">
        <v>19</v>
      </c>
      <c r="B22" s="26" t="s">
        <v>231</v>
      </c>
      <c r="C22" s="13"/>
      <c r="D22" s="13"/>
      <c r="E22" s="13"/>
      <c r="F22" s="13"/>
      <c r="G22" s="13" t="s">
        <v>8</v>
      </c>
      <c r="H22" s="13">
        <v>40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23">
        <f t="shared" si="0"/>
        <v>40</v>
      </c>
      <c r="X22" s="14">
        <v>17</v>
      </c>
    </row>
    <row r="23" spans="1:24" s="8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111"/>
      <c r="X23" s="111"/>
    </row>
    <row r="24" spans="1:24" s="8" customFormat="1" ht="18.75" customHeight="1">
      <c r="A24"/>
      <c r="B24"/>
      <c r="W24" s="112"/>
      <c r="X24" s="112"/>
    </row>
    <row r="25" spans="1:24" s="8" customFormat="1" ht="15.75">
      <c r="A25"/>
      <c r="B25"/>
      <c r="W25" s="112"/>
      <c r="X25" s="112"/>
    </row>
  </sheetData>
  <sheetProtection/>
  <mergeCells count="5">
    <mergeCell ref="B2:B3"/>
    <mergeCell ref="X2:X3"/>
    <mergeCell ref="A2:A3"/>
    <mergeCell ref="W2:W3"/>
    <mergeCell ref="A1:X1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="64" zoomScaleNormal="64" zoomScalePageLayoutView="0" workbookViewId="0" topLeftCell="A1">
      <selection activeCell="X24" sqref="X24"/>
    </sheetView>
  </sheetViews>
  <sheetFormatPr defaultColWidth="9.140625" defaultRowHeight="15"/>
  <cols>
    <col min="2" max="2" width="61.140625" style="0" customWidth="1"/>
    <col min="3" max="3" width="9.8515625" style="0" bestFit="1" customWidth="1"/>
    <col min="4" max="4" width="10.421875" style="0" bestFit="1" customWidth="1"/>
    <col min="5" max="5" width="9.8515625" style="0" bestFit="1" customWidth="1"/>
    <col min="6" max="6" width="9.00390625" style="0" bestFit="1" customWidth="1"/>
    <col min="7" max="7" width="9.8515625" style="0" bestFit="1" customWidth="1"/>
    <col min="8" max="8" width="9.00390625" style="0" bestFit="1" customWidth="1"/>
    <col min="9" max="9" width="9.8515625" style="0" bestFit="1" customWidth="1"/>
    <col min="10" max="10" width="9.00390625" style="0" bestFit="1" customWidth="1"/>
    <col min="11" max="11" width="9.8515625" style="0" bestFit="1" customWidth="1"/>
    <col min="12" max="12" width="9.00390625" style="0" bestFit="1" customWidth="1"/>
    <col min="13" max="13" width="9.8515625" style="0" bestFit="1" customWidth="1"/>
    <col min="14" max="14" width="9.00390625" style="0" bestFit="1" customWidth="1"/>
    <col min="15" max="15" width="9.8515625" style="0" bestFit="1" customWidth="1"/>
    <col min="16" max="16" width="9.00390625" style="0" bestFit="1" customWidth="1"/>
    <col min="17" max="17" width="9.8515625" style="0" bestFit="1" customWidth="1"/>
    <col min="18" max="18" width="9.00390625" style="0" bestFit="1" customWidth="1"/>
    <col min="19" max="19" width="9.8515625" style="0" bestFit="1" customWidth="1"/>
    <col min="20" max="20" width="9.00390625" style="0" bestFit="1" customWidth="1"/>
    <col min="21" max="21" width="9.8515625" style="0" bestFit="1" customWidth="1"/>
    <col min="22" max="22" width="10.421875" style="0" bestFit="1" customWidth="1"/>
    <col min="23" max="24" width="9.140625" style="111" customWidth="1"/>
  </cols>
  <sheetData>
    <row r="1" spans="1:24" ht="23.25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ht="121.5">
      <c r="A2" s="137" t="s">
        <v>60</v>
      </c>
      <c r="B2" s="137" t="s">
        <v>0</v>
      </c>
      <c r="C2" s="56"/>
      <c r="D2" s="56" t="s">
        <v>180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255</v>
      </c>
      <c r="J2" s="52" t="s">
        <v>256</v>
      </c>
      <c r="K2" s="52" t="s">
        <v>263</v>
      </c>
      <c r="L2" s="52" t="s">
        <v>264</v>
      </c>
      <c r="M2" s="52" t="s">
        <v>278</v>
      </c>
      <c r="N2" s="52" t="s">
        <v>279</v>
      </c>
      <c r="O2" s="54" t="s">
        <v>301</v>
      </c>
      <c r="P2" s="54" t="s">
        <v>302</v>
      </c>
      <c r="Q2" s="54" t="s">
        <v>323</v>
      </c>
      <c r="R2" s="54" t="s">
        <v>324</v>
      </c>
      <c r="S2" s="54" t="s">
        <v>339</v>
      </c>
      <c r="T2" s="54" t="s">
        <v>340</v>
      </c>
      <c r="U2" s="54" t="s">
        <v>380</v>
      </c>
      <c r="V2" s="54" t="s">
        <v>379</v>
      </c>
      <c r="W2" s="138" t="s">
        <v>1</v>
      </c>
      <c r="X2" s="138" t="s">
        <v>2</v>
      </c>
    </row>
    <row r="3" spans="1:24" s="111" customFormat="1" ht="15.75">
      <c r="A3" s="137"/>
      <c r="B3" s="137"/>
      <c r="C3" s="11" t="s">
        <v>3</v>
      </c>
      <c r="D3" s="11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32" t="s">
        <v>3</v>
      </c>
      <c r="L3" s="32" t="s">
        <v>4</v>
      </c>
      <c r="M3" s="32" t="s">
        <v>3</v>
      </c>
      <c r="N3" s="32" t="s">
        <v>4</v>
      </c>
      <c r="O3" s="107" t="s">
        <v>3</v>
      </c>
      <c r="P3" s="107" t="s">
        <v>4</v>
      </c>
      <c r="Q3" s="107" t="s">
        <v>3</v>
      </c>
      <c r="R3" s="107" t="s">
        <v>4</v>
      </c>
      <c r="S3" s="107" t="s">
        <v>3</v>
      </c>
      <c r="T3" s="107" t="s">
        <v>4</v>
      </c>
      <c r="U3" s="107" t="s">
        <v>3</v>
      </c>
      <c r="V3" s="107" t="s">
        <v>4</v>
      </c>
      <c r="W3" s="138"/>
      <c r="X3" s="138"/>
    </row>
    <row r="4" spans="1:24" ht="15.75">
      <c r="A4" s="13">
        <v>1</v>
      </c>
      <c r="B4" s="19" t="s">
        <v>285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6</v>
      </c>
      <c r="N4" s="13">
        <v>100</v>
      </c>
      <c r="O4" s="13"/>
      <c r="P4" s="13"/>
      <c r="Q4" s="13" t="s">
        <v>6</v>
      </c>
      <c r="R4" s="13">
        <v>80</v>
      </c>
      <c r="S4" s="13"/>
      <c r="T4" s="13"/>
      <c r="U4" s="13" t="s">
        <v>6</v>
      </c>
      <c r="V4" s="13">
        <v>80</v>
      </c>
      <c r="W4" s="29">
        <f>SUM(D4:V4)</f>
        <v>260</v>
      </c>
      <c r="X4" s="14">
        <v>1</v>
      </c>
    </row>
    <row r="5" spans="1:24" ht="15.75">
      <c r="A5" s="13">
        <v>2</v>
      </c>
      <c r="B5" s="19" t="s">
        <v>197</v>
      </c>
      <c r="C5" s="13"/>
      <c r="D5" s="13"/>
      <c r="E5" s="13" t="s">
        <v>7</v>
      </c>
      <c r="F5" s="13">
        <v>60</v>
      </c>
      <c r="G5" s="13"/>
      <c r="H5" s="13"/>
      <c r="I5" s="13"/>
      <c r="J5" s="13"/>
      <c r="K5" s="13"/>
      <c r="L5" s="13"/>
      <c r="M5" s="13" t="s">
        <v>5</v>
      </c>
      <c r="N5" s="13">
        <v>60</v>
      </c>
      <c r="O5" s="13" t="s">
        <v>5</v>
      </c>
      <c r="P5" s="13">
        <v>50</v>
      </c>
      <c r="Q5" s="13"/>
      <c r="R5" s="13"/>
      <c r="S5" s="13"/>
      <c r="T5" s="13"/>
      <c r="U5" s="13" t="s">
        <v>7</v>
      </c>
      <c r="V5" s="13">
        <v>60</v>
      </c>
      <c r="W5" s="29">
        <f aca="true" t="shared" si="0" ref="W5:W24">SUM(D5:V5)</f>
        <v>230</v>
      </c>
      <c r="X5" s="14">
        <v>2</v>
      </c>
    </row>
    <row r="6" spans="1:24" ht="15.75">
      <c r="A6" s="13">
        <v>3</v>
      </c>
      <c r="B6" s="19" t="s">
        <v>196</v>
      </c>
      <c r="C6" s="13"/>
      <c r="D6" s="13"/>
      <c r="E6" s="13" t="s">
        <v>6</v>
      </c>
      <c r="F6" s="13">
        <v>80</v>
      </c>
      <c r="G6" s="13" t="s">
        <v>7</v>
      </c>
      <c r="H6" s="13">
        <v>60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29">
        <f t="shared" si="0"/>
        <v>140</v>
      </c>
      <c r="X6" s="29">
        <v>3</v>
      </c>
    </row>
    <row r="7" spans="1:24" ht="15.75">
      <c r="A7" s="13">
        <v>4</v>
      </c>
      <c r="B7" s="19" t="s">
        <v>233</v>
      </c>
      <c r="C7" s="13"/>
      <c r="D7" s="13"/>
      <c r="E7" s="13"/>
      <c r="F7" s="13"/>
      <c r="G7" s="13" t="s">
        <v>5</v>
      </c>
      <c r="H7" s="13">
        <v>50</v>
      </c>
      <c r="I7" s="13" t="s">
        <v>6</v>
      </c>
      <c r="J7" s="13">
        <v>80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9">
        <f t="shared" si="0"/>
        <v>130</v>
      </c>
      <c r="X7" s="14">
        <v>4</v>
      </c>
    </row>
    <row r="8" spans="1:24" ht="15.75">
      <c r="A8" s="13">
        <v>5</v>
      </c>
      <c r="B8" s="19" t="s">
        <v>232</v>
      </c>
      <c r="C8" s="13"/>
      <c r="D8" s="13"/>
      <c r="E8" s="13"/>
      <c r="F8" s="13"/>
      <c r="G8" s="13" t="s">
        <v>6</v>
      </c>
      <c r="H8" s="13">
        <v>80</v>
      </c>
      <c r="I8" s="13"/>
      <c r="J8" s="13"/>
      <c r="K8" s="13"/>
      <c r="L8" s="13"/>
      <c r="M8" s="13"/>
      <c r="N8" s="13"/>
      <c r="O8" s="13" t="s">
        <v>5</v>
      </c>
      <c r="P8" s="13">
        <v>50</v>
      </c>
      <c r="Q8" s="13"/>
      <c r="R8" s="13"/>
      <c r="S8" s="13"/>
      <c r="T8" s="13"/>
      <c r="U8" s="13"/>
      <c r="V8" s="13"/>
      <c r="W8" s="29">
        <f t="shared" si="0"/>
        <v>130</v>
      </c>
      <c r="X8" s="29">
        <v>4</v>
      </c>
    </row>
    <row r="9" spans="1:24" ht="15.75">
      <c r="A9" s="13">
        <v>6</v>
      </c>
      <c r="B9" s="19" t="s">
        <v>286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 t="s">
        <v>7</v>
      </c>
      <c r="N9" s="13">
        <v>80</v>
      </c>
      <c r="O9" s="13"/>
      <c r="P9" s="13"/>
      <c r="Q9" s="13"/>
      <c r="R9" s="13"/>
      <c r="S9" s="13" t="s">
        <v>5</v>
      </c>
      <c r="T9" s="13">
        <v>50</v>
      </c>
      <c r="U9" s="13"/>
      <c r="V9" s="13"/>
      <c r="W9" s="29">
        <f t="shared" si="0"/>
        <v>130</v>
      </c>
      <c r="X9" s="29">
        <v>4</v>
      </c>
    </row>
    <row r="10" spans="1:24" ht="15.75">
      <c r="A10" s="13">
        <v>7</v>
      </c>
      <c r="B10" s="19" t="s">
        <v>350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 t="s">
        <v>6</v>
      </c>
      <c r="T10" s="13">
        <v>80</v>
      </c>
      <c r="U10" s="13" t="s">
        <v>5</v>
      </c>
      <c r="V10" s="13">
        <v>50</v>
      </c>
      <c r="W10" s="29">
        <f>SUM(D10:V10)</f>
        <v>130</v>
      </c>
      <c r="X10" s="29">
        <v>4</v>
      </c>
    </row>
    <row r="11" spans="1:24" ht="15.75">
      <c r="A11" s="13">
        <v>8</v>
      </c>
      <c r="B11" s="19" t="s">
        <v>118</v>
      </c>
      <c r="C11" s="13" t="s">
        <v>7</v>
      </c>
      <c r="D11" s="13">
        <v>60</v>
      </c>
      <c r="E11" s="13"/>
      <c r="F11" s="13"/>
      <c r="G11" s="13"/>
      <c r="H11" s="13"/>
      <c r="I11" s="13" t="s">
        <v>7</v>
      </c>
      <c r="J11" s="13">
        <v>60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9">
        <f t="shared" si="0"/>
        <v>120</v>
      </c>
      <c r="X11" s="29">
        <v>8</v>
      </c>
    </row>
    <row r="12" spans="1:24" ht="15.75">
      <c r="A12" s="13">
        <v>9</v>
      </c>
      <c r="B12" s="19" t="s">
        <v>328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 t="s">
        <v>7</v>
      </c>
      <c r="R12" s="13">
        <v>60</v>
      </c>
      <c r="S12" s="13"/>
      <c r="T12" s="13"/>
      <c r="U12" s="13" t="s">
        <v>5</v>
      </c>
      <c r="V12" s="13">
        <v>50</v>
      </c>
      <c r="W12" s="29">
        <f>SUM(D12:V12)</f>
        <v>110</v>
      </c>
      <c r="X12" s="29">
        <v>9</v>
      </c>
    </row>
    <row r="13" spans="1:24" ht="15.75">
      <c r="A13" s="13">
        <v>10</v>
      </c>
      <c r="B13" s="28" t="s">
        <v>137</v>
      </c>
      <c r="C13" s="13" t="s">
        <v>5</v>
      </c>
      <c r="D13" s="13">
        <v>50</v>
      </c>
      <c r="E13" s="13"/>
      <c r="F13" s="13"/>
      <c r="G13" s="13" t="s">
        <v>5</v>
      </c>
      <c r="H13" s="13">
        <v>50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9">
        <f t="shared" si="0"/>
        <v>100</v>
      </c>
      <c r="X13" s="29">
        <v>10</v>
      </c>
    </row>
    <row r="14" spans="1:24" ht="15.75">
      <c r="A14" s="13">
        <v>11</v>
      </c>
      <c r="B14" s="19" t="s">
        <v>310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 t="s">
        <v>6</v>
      </c>
      <c r="P14" s="13">
        <v>80</v>
      </c>
      <c r="Q14" s="13"/>
      <c r="R14" s="13"/>
      <c r="S14" s="13"/>
      <c r="T14" s="13"/>
      <c r="U14" s="13"/>
      <c r="V14" s="13"/>
      <c r="W14" s="29">
        <f t="shared" si="0"/>
        <v>80</v>
      </c>
      <c r="X14" s="29">
        <v>11</v>
      </c>
    </row>
    <row r="15" spans="1:24" ht="15.75">
      <c r="A15" s="13">
        <v>12</v>
      </c>
      <c r="B15" s="19" t="s">
        <v>268</v>
      </c>
      <c r="C15" s="13"/>
      <c r="D15" s="13"/>
      <c r="E15" s="13"/>
      <c r="F15" s="13"/>
      <c r="G15" s="13"/>
      <c r="H15" s="13"/>
      <c r="I15" s="13"/>
      <c r="J15" s="13"/>
      <c r="K15" s="13" t="s">
        <v>6</v>
      </c>
      <c r="L15" s="13">
        <v>80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9">
        <f t="shared" si="0"/>
        <v>80</v>
      </c>
      <c r="X15" s="29">
        <v>11</v>
      </c>
    </row>
    <row r="16" spans="1:24" ht="15.75">
      <c r="A16" s="13">
        <v>13</v>
      </c>
      <c r="B16" s="19" t="s">
        <v>181</v>
      </c>
      <c r="C16" s="13" t="s">
        <v>6</v>
      </c>
      <c r="D16" s="13">
        <v>80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9">
        <f t="shared" si="0"/>
        <v>80</v>
      </c>
      <c r="X16" s="29">
        <v>11</v>
      </c>
    </row>
    <row r="17" spans="1:24" ht="15.75">
      <c r="A17" s="13">
        <v>14</v>
      </c>
      <c r="B17" s="19" t="s">
        <v>351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7</v>
      </c>
      <c r="T17" s="13">
        <v>60</v>
      </c>
      <c r="U17" s="13"/>
      <c r="V17" s="13"/>
      <c r="W17" s="29">
        <f t="shared" si="0"/>
        <v>60</v>
      </c>
      <c r="X17" s="29">
        <v>14</v>
      </c>
    </row>
    <row r="18" spans="1:24" ht="15.75">
      <c r="A18" s="13">
        <v>15</v>
      </c>
      <c r="B18" s="19" t="s">
        <v>311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 t="s">
        <v>7</v>
      </c>
      <c r="P18" s="13">
        <v>60</v>
      </c>
      <c r="Q18" s="13"/>
      <c r="R18" s="13"/>
      <c r="S18" s="13"/>
      <c r="T18" s="13"/>
      <c r="U18" s="13"/>
      <c r="V18" s="13"/>
      <c r="W18" s="29">
        <f t="shared" si="0"/>
        <v>60</v>
      </c>
      <c r="X18" s="29">
        <v>14</v>
      </c>
    </row>
    <row r="19" spans="1:24" ht="15.75">
      <c r="A19" s="13">
        <v>16</v>
      </c>
      <c r="B19" s="19" t="s">
        <v>269</v>
      </c>
      <c r="C19" s="13"/>
      <c r="D19" s="13"/>
      <c r="E19" s="13"/>
      <c r="F19" s="13"/>
      <c r="G19" s="13"/>
      <c r="H19" s="13"/>
      <c r="I19" s="13"/>
      <c r="J19" s="13"/>
      <c r="K19" s="13" t="s">
        <v>7</v>
      </c>
      <c r="L19" s="13">
        <v>60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9">
        <f t="shared" si="0"/>
        <v>60</v>
      </c>
      <c r="X19" s="14">
        <v>14</v>
      </c>
    </row>
    <row r="20" spans="1:24" ht="15.75">
      <c r="A20" s="13">
        <v>17</v>
      </c>
      <c r="B20" s="19" t="s">
        <v>287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5</v>
      </c>
      <c r="N20" s="13">
        <v>60</v>
      </c>
      <c r="O20" s="13"/>
      <c r="P20" s="13"/>
      <c r="Q20" s="13"/>
      <c r="R20" s="13"/>
      <c r="S20" s="13"/>
      <c r="T20" s="13"/>
      <c r="U20" s="13"/>
      <c r="V20" s="13"/>
      <c r="W20" s="29">
        <f t="shared" si="0"/>
        <v>60</v>
      </c>
      <c r="X20" s="14">
        <v>14</v>
      </c>
    </row>
    <row r="21" spans="1:24" ht="15.75">
      <c r="A21" s="13">
        <v>18</v>
      </c>
      <c r="B21" s="28" t="s">
        <v>136</v>
      </c>
      <c r="C21" s="13" t="s">
        <v>5</v>
      </c>
      <c r="D21" s="13">
        <v>50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29">
        <f t="shared" si="0"/>
        <v>50</v>
      </c>
      <c r="X21" s="29">
        <v>18</v>
      </c>
    </row>
    <row r="22" spans="1:24" ht="15.75">
      <c r="A22" s="13">
        <v>19</v>
      </c>
      <c r="B22" s="19" t="s">
        <v>135</v>
      </c>
      <c r="C22" s="13"/>
      <c r="D22" s="13"/>
      <c r="E22" s="13" t="s">
        <v>5</v>
      </c>
      <c r="F22" s="13">
        <v>50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29">
        <f t="shared" si="0"/>
        <v>50</v>
      </c>
      <c r="X22" s="29">
        <v>18</v>
      </c>
    </row>
    <row r="23" spans="1:24" ht="15.75">
      <c r="A23" s="13">
        <v>20</v>
      </c>
      <c r="B23" s="19" t="s">
        <v>352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5</v>
      </c>
      <c r="T23" s="13">
        <v>50</v>
      </c>
      <c r="U23" s="13"/>
      <c r="V23" s="13"/>
      <c r="W23" s="29">
        <f t="shared" si="0"/>
        <v>50</v>
      </c>
      <c r="X23" s="29">
        <v>18</v>
      </c>
    </row>
    <row r="24" spans="1:24" ht="15.75">
      <c r="A24" s="13">
        <v>21</v>
      </c>
      <c r="B24" s="19" t="s">
        <v>198</v>
      </c>
      <c r="C24" s="13"/>
      <c r="D24" s="13"/>
      <c r="E24" s="13" t="s">
        <v>5</v>
      </c>
      <c r="F24" s="13">
        <v>50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29">
        <f t="shared" si="0"/>
        <v>50</v>
      </c>
      <c r="X24" s="29">
        <v>18</v>
      </c>
    </row>
  </sheetData>
  <sheetProtection/>
  <mergeCells count="5">
    <mergeCell ref="A1:X1"/>
    <mergeCell ref="A2:A3"/>
    <mergeCell ref="B2:B3"/>
    <mergeCell ref="W2:W3"/>
    <mergeCell ref="X2:X3"/>
  </mergeCells>
  <printOptions/>
  <pageMargins left="0.7" right="0.7" top="0.75" bottom="0.75" header="0.3" footer="0.3"/>
  <pageSetup fitToHeight="1" fitToWidth="1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zoomScale="72" zoomScaleNormal="72" zoomScalePageLayoutView="0" workbookViewId="0" topLeftCell="A1">
      <selection activeCell="X26" sqref="X26"/>
    </sheetView>
  </sheetViews>
  <sheetFormatPr defaultColWidth="9.140625" defaultRowHeight="15"/>
  <cols>
    <col min="1" max="1" width="5.7109375" style="0" customWidth="1"/>
    <col min="2" max="2" width="37.57421875" style="0" bestFit="1" customWidth="1"/>
    <col min="23" max="24" width="9.140625" style="110" customWidth="1"/>
  </cols>
  <sheetData>
    <row r="1" spans="1:25" ht="23.25">
      <c r="A1" s="139" t="s">
        <v>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2"/>
    </row>
    <row r="2" spans="1:24" ht="119.25" customHeight="1">
      <c r="A2" s="137" t="s">
        <v>60</v>
      </c>
      <c r="B2" s="149" t="s">
        <v>0</v>
      </c>
      <c r="C2" s="52" t="s">
        <v>164</v>
      </c>
      <c r="D2" s="52" t="s">
        <v>165</v>
      </c>
      <c r="E2" s="52" t="s">
        <v>188</v>
      </c>
      <c r="F2" s="52" t="s">
        <v>189</v>
      </c>
      <c r="G2" s="52" t="s">
        <v>218</v>
      </c>
      <c r="H2" s="52" t="s">
        <v>219</v>
      </c>
      <c r="I2" s="52" t="s">
        <v>255</v>
      </c>
      <c r="J2" s="52" t="s">
        <v>256</v>
      </c>
      <c r="K2" s="52" t="s">
        <v>263</v>
      </c>
      <c r="L2" s="52" t="s">
        <v>264</v>
      </c>
      <c r="M2" s="52" t="s">
        <v>278</v>
      </c>
      <c r="N2" s="52" t="s">
        <v>279</v>
      </c>
      <c r="O2" s="54" t="s">
        <v>301</v>
      </c>
      <c r="P2" s="54" t="s">
        <v>302</v>
      </c>
      <c r="Q2" s="54" t="s">
        <v>323</v>
      </c>
      <c r="R2" s="54" t="s">
        <v>324</v>
      </c>
      <c r="S2" s="54" t="s">
        <v>339</v>
      </c>
      <c r="T2" s="54" t="s">
        <v>340</v>
      </c>
      <c r="U2" s="54" t="s">
        <v>379</v>
      </c>
      <c r="V2" s="54" t="s">
        <v>380</v>
      </c>
      <c r="W2" s="138" t="s">
        <v>1</v>
      </c>
      <c r="X2" s="138" t="s">
        <v>2</v>
      </c>
    </row>
    <row r="3" spans="1:24" s="110" customFormat="1" ht="15.75">
      <c r="A3" s="137"/>
      <c r="B3" s="149"/>
      <c r="C3" s="11" t="s">
        <v>3</v>
      </c>
      <c r="D3" s="11" t="s">
        <v>4</v>
      </c>
      <c r="E3" s="32" t="s">
        <v>3</v>
      </c>
      <c r="F3" s="32" t="s">
        <v>4</v>
      </c>
      <c r="G3" s="32" t="s">
        <v>3</v>
      </c>
      <c r="H3" s="32" t="s">
        <v>4</v>
      </c>
      <c r="I3" s="32" t="s">
        <v>3</v>
      </c>
      <c r="J3" s="32" t="s">
        <v>4</v>
      </c>
      <c r="K3" s="32" t="s">
        <v>3</v>
      </c>
      <c r="L3" s="32" t="s">
        <v>4</v>
      </c>
      <c r="M3" s="32" t="s">
        <v>3</v>
      </c>
      <c r="N3" s="32" t="s">
        <v>4</v>
      </c>
      <c r="O3" s="107" t="s">
        <v>3</v>
      </c>
      <c r="P3" s="107" t="s">
        <v>4</v>
      </c>
      <c r="Q3" s="107" t="s">
        <v>3</v>
      </c>
      <c r="R3" s="107" t="s">
        <v>4</v>
      </c>
      <c r="S3" s="107" t="s">
        <v>3</v>
      </c>
      <c r="T3" s="107" t="s">
        <v>4</v>
      </c>
      <c r="U3" s="107" t="s">
        <v>3</v>
      </c>
      <c r="V3" s="107" t="s">
        <v>4</v>
      </c>
      <c r="W3" s="138"/>
      <c r="X3" s="138"/>
    </row>
    <row r="4" spans="1:24" ht="18" customHeight="1">
      <c r="A4" s="12">
        <v>1</v>
      </c>
      <c r="B4" s="28" t="s">
        <v>72</v>
      </c>
      <c r="C4" s="13" t="s">
        <v>8</v>
      </c>
      <c r="D4" s="13">
        <v>40</v>
      </c>
      <c r="E4" s="13" t="s">
        <v>5</v>
      </c>
      <c r="F4" s="13">
        <v>40</v>
      </c>
      <c r="G4" s="13" t="s">
        <v>5</v>
      </c>
      <c r="H4" s="13">
        <v>50</v>
      </c>
      <c r="I4" s="13"/>
      <c r="J4" s="13"/>
      <c r="K4" s="13"/>
      <c r="L4" s="13"/>
      <c r="M4" s="13" t="s">
        <v>5</v>
      </c>
      <c r="N4" s="13">
        <v>60</v>
      </c>
      <c r="O4" s="13" t="s">
        <v>7</v>
      </c>
      <c r="P4" s="13">
        <v>60</v>
      </c>
      <c r="Q4" s="13" t="s">
        <v>7</v>
      </c>
      <c r="R4" s="13">
        <v>60</v>
      </c>
      <c r="S4" s="13" t="s">
        <v>8</v>
      </c>
      <c r="T4" s="13">
        <v>40</v>
      </c>
      <c r="U4" s="13" t="s">
        <v>5</v>
      </c>
      <c r="V4" s="13">
        <v>50</v>
      </c>
      <c r="W4" s="29">
        <f>SUM(D4:V4)</f>
        <v>400</v>
      </c>
      <c r="X4" s="29">
        <v>1</v>
      </c>
    </row>
    <row r="5" spans="1:24" ht="18" customHeight="1">
      <c r="A5" s="12">
        <v>2</v>
      </c>
      <c r="B5" s="28" t="s">
        <v>270</v>
      </c>
      <c r="C5" s="13"/>
      <c r="D5" s="13"/>
      <c r="E5" s="13"/>
      <c r="F5" s="13"/>
      <c r="G5" s="13"/>
      <c r="H5" s="13"/>
      <c r="I5" s="13"/>
      <c r="J5" s="13"/>
      <c r="K5" s="13" t="s">
        <v>6</v>
      </c>
      <c r="L5" s="13">
        <v>80</v>
      </c>
      <c r="M5" s="13"/>
      <c r="N5" s="13"/>
      <c r="O5" s="13" t="s">
        <v>6</v>
      </c>
      <c r="P5" s="13">
        <v>80</v>
      </c>
      <c r="Q5" s="13" t="s">
        <v>6</v>
      </c>
      <c r="R5" s="13">
        <v>80</v>
      </c>
      <c r="S5" s="13" t="s">
        <v>6</v>
      </c>
      <c r="T5" s="13">
        <v>80</v>
      </c>
      <c r="U5" s="13" t="s">
        <v>7</v>
      </c>
      <c r="V5" s="13">
        <v>60</v>
      </c>
      <c r="W5" s="29">
        <f aca="true" t="shared" si="0" ref="W5:W25">SUM(D5:V5)</f>
        <v>380</v>
      </c>
      <c r="X5" s="29">
        <v>2</v>
      </c>
    </row>
    <row r="6" spans="1:24" ht="18" customHeight="1">
      <c r="A6" s="12">
        <v>3</v>
      </c>
      <c r="B6" s="28" t="s">
        <v>95</v>
      </c>
      <c r="C6" s="13"/>
      <c r="D6" s="13"/>
      <c r="E6" s="13" t="s">
        <v>6</v>
      </c>
      <c r="F6" s="13">
        <v>80</v>
      </c>
      <c r="G6" s="13" t="s">
        <v>6</v>
      </c>
      <c r="H6" s="13">
        <v>80</v>
      </c>
      <c r="I6" s="13"/>
      <c r="J6" s="13"/>
      <c r="K6" s="13"/>
      <c r="L6" s="13"/>
      <c r="M6" s="13" t="s">
        <v>6</v>
      </c>
      <c r="N6" s="13">
        <v>100</v>
      </c>
      <c r="O6" s="13"/>
      <c r="P6" s="13"/>
      <c r="Q6" s="13"/>
      <c r="R6" s="13"/>
      <c r="S6" s="13"/>
      <c r="T6" s="13"/>
      <c r="U6" s="13" t="s">
        <v>6</v>
      </c>
      <c r="V6" s="13">
        <v>80</v>
      </c>
      <c r="W6" s="29">
        <f t="shared" si="0"/>
        <v>340</v>
      </c>
      <c r="X6" s="29">
        <v>3</v>
      </c>
    </row>
    <row r="7" spans="1:24" ht="18" customHeight="1">
      <c r="A7" s="12">
        <v>4</v>
      </c>
      <c r="B7" s="28" t="s">
        <v>201</v>
      </c>
      <c r="C7" s="13"/>
      <c r="D7" s="13"/>
      <c r="E7" s="13" t="s">
        <v>8</v>
      </c>
      <c r="F7" s="13">
        <v>40</v>
      </c>
      <c r="G7" s="13"/>
      <c r="H7" s="13"/>
      <c r="I7" s="13" t="s">
        <v>7</v>
      </c>
      <c r="J7" s="13">
        <v>60</v>
      </c>
      <c r="K7" s="13"/>
      <c r="L7" s="13"/>
      <c r="M7" s="13"/>
      <c r="N7" s="13"/>
      <c r="O7" s="13"/>
      <c r="P7" s="13"/>
      <c r="Q7" s="13" t="s">
        <v>5</v>
      </c>
      <c r="R7" s="13">
        <v>50</v>
      </c>
      <c r="S7" s="13" t="s">
        <v>7</v>
      </c>
      <c r="T7" s="13">
        <v>60</v>
      </c>
      <c r="U7" s="13"/>
      <c r="V7" s="13"/>
      <c r="W7" s="29">
        <f t="shared" si="0"/>
        <v>210</v>
      </c>
      <c r="X7" s="29">
        <v>4</v>
      </c>
    </row>
    <row r="8" spans="1:24" ht="18" customHeight="1">
      <c r="A8" s="12">
        <v>5</v>
      </c>
      <c r="B8" s="28" t="s">
        <v>144</v>
      </c>
      <c r="C8" s="13" t="s">
        <v>8</v>
      </c>
      <c r="D8" s="13">
        <v>40</v>
      </c>
      <c r="E8" s="13" t="s">
        <v>8</v>
      </c>
      <c r="F8" s="13">
        <v>40</v>
      </c>
      <c r="G8" s="13"/>
      <c r="H8" s="13"/>
      <c r="I8" s="13"/>
      <c r="J8" s="13"/>
      <c r="K8" s="13" t="s">
        <v>5</v>
      </c>
      <c r="L8" s="13">
        <v>50</v>
      </c>
      <c r="M8" s="13"/>
      <c r="N8" s="13"/>
      <c r="O8" s="13"/>
      <c r="P8" s="13"/>
      <c r="Q8" s="13"/>
      <c r="R8" s="13"/>
      <c r="S8" s="13" t="s">
        <v>5</v>
      </c>
      <c r="T8" s="13">
        <v>50</v>
      </c>
      <c r="U8" s="13"/>
      <c r="V8" s="13"/>
      <c r="W8" s="29">
        <f t="shared" si="0"/>
        <v>180</v>
      </c>
      <c r="X8" s="29">
        <v>5</v>
      </c>
    </row>
    <row r="9" spans="1:24" ht="18" customHeight="1">
      <c r="A9" s="12">
        <v>6</v>
      </c>
      <c r="B9" s="28" t="s">
        <v>199</v>
      </c>
      <c r="C9" s="13"/>
      <c r="D9" s="13"/>
      <c r="E9" s="13" t="s">
        <v>5</v>
      </c>
      <c r="F9" s="13">
        <v>50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 t="s">
        <v>8</v>
      </c>
      <c r="T9" s="13">
        <v>40</v>
      </c>
      <c r="U9" s="13" t="s">
        <v>5</v>
      </c>
      <c r="V9" s="13">
        <v>50</v>
      </c>
      <c r="W9" s="29">
        <f>SUM(D9:V9)</f>
        <v>140</v>
      </c>
      <c r="X9" s="119">
        <v>6</v>
      </c>
    </row>
    <row r="10" spans="1:24" ht="18" customHeight="1">
      <c r="A10" s="12">
        <v>7</v>
      </c>
      <c r="B10" s="28" t="s">
        <v>162</v>
      </c>
      <c r="C10" s="13" t="s">
        <v>7</v>
      </c>
      <c r="D10" s="13">
        <v>60</v>
      </c>
      <c r="E10" s="13"/>
      <c r="F10" s="13"/>
      <c r="G10" s="13"/>
      <c r="H10" s="13"/>
      <c r="I10" s="13"/>
      <c r="J10" s="13"/>
      <c r="K10" s="13"/>
      <c r="L10" s="13"/>
      <c r="M10" s="13" t="s">
        <v>7</v>
      </c>
      <c r="N10" s="13">
        <v>80</v>
      </c>
      <c r="O10" s="13"/>
      <c r="P10" s="13"/>
      <c r="Q10" s="13"/>
      <c r="R10" s="13"/>
      <c r="S10" s="13"/>
      <c r="T10" s="13"/>
      <c r="U10" s="13"/>
      <c r="V10" s="13"/>
      <c r="W10" s="29">
        <f t="shared" si="0"/>
        <v>140</v>
      </c>
      <c r="X10" s="29">
        <v>6</v>
      </c>
    </row>
    <row r="11" spans="1:24" ht="18" customHeight="1">
      <c r="A11" s="12">
        <v>8</v>
      </c>
      <c r="B11" s="28" t="s">
        <v>127</v>
      </c>
      <c r="C11" s="13" t="s">
        <v>8</v>
      </c>
      <c r="D11" s="13">
        <v>40</v>
      </c>
      <c r="E11" s="13"/>
      <c r="F11" s="13"/>
      <c r="G11" s="13"/>
      <c r="H11" s="13"/>
      <c r="I11" s="13" t="s">
        <v>6</v>
      </c>
      <c r="J11" s="13">
        <v>80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9">
        <f t="shared" si="0"/>
        <v>120</v>
      </c>
      <c r="X11" s="29">
        <v>8</v>
      </c>
    </row>
    <row r="12" spans="1:24" ht="18" customHeight="1">
      <c r="A12" s="12">
        <v>9</v>
      </c>
      <c r="B12" s="28" t="s">
        <v>12</v>
      </c>
      <c r="C12" s="13"/>
      <c r="D12" s="13"/>
      <c r="E12" s="13" t="s">
        <v>8</v>
      </c>
      <c r="F12" s="13">
        <v>40</v>
      </c>
      <c r="G12" s="13" t="s">
        <v>7</v>
      </c>
      <c r="H12" s="13">
        <v>60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9">
        <f t="shared" si="0"/>
        <v>100</v>
      </c>
      <c r="X12" s="119">
        <v>9</v>
      </c>
    </row>
    <row r="13" spans="1:24" ht="18" customHeight="1">
      <c r="A13" s="12">
        <v>10</v>
      </c>
      <c r="B13" s="28" t="s">
        <v>161</v>
      </c>
      <c r="C13" s="13" t="s">
        <v>6</v>
      </c>
      <c r="D13" s="13">
        <v>80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9">
        <f t="shared" si="0"/>
        <v>80</v>
      </c>
      <c r="X13" s="29">
        <v>10</v>
      </c>
    </row>
    <row r="14" spans="1:24" ht="18" customHeight="1">
      <c r="A14" s="12">
        <v>11</v>
      </c>
      <c r="B14" s="55" t="s">
        <v>167</v>
      </c>
      <c r="C14" s="13" t="s">
        <v>8</v>
      </c>
      <c r="D14" s="13">
        <v>40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 t="s">
        <v>8</v>
      </c>
      <c r="T14" s="13">
        <v>40</v>
      </c>
      <c r="U14" s="13"/>
      <c r="V14" s="13"/>
      <c r="W14" s="29">
        <f t="shared" si="0"/>
        <v>80</v>
      </c>
      <c r="X14" s="29">
        <v>10</v>
      </c>
    </row>
    <row r="15" spans="1:24" ht="18" customHeight="1">
      <c r="A15" s="12">
        <v>12</v>
      </c>
      <c r="B15" s="28" t="s">
        <v>288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 t="s">
        <v>5</v>
      </c>
      <c r="N15" s="13">
        <v>60</v>
      </c>
      <c r="O15" s="13"/>
      <c r="P15" s="13"/>
      <c r="Q15" s="13"/>
      <c r="R15" s="13"/>
      <c r="S15" s="13"/>
      <c r="T15" s="13"/>
      <c r="U15" s="13"/>
      <c r="V15" s="13"/>
      <c r="W15" s="29">
        <f t="shared" si="0"/>
        <v>60</v>
      </c>
      <c r="X15" s="29">
        <v>12</v>
      </c>
    </row>
    <row r="16" spans="1:24" ht="18" customHeight="1">
      <c r="A16" s="12">
        <v>13</v>
      </c>
      <c r="B16" s="28" t="s">
        <v>271</v>
      </c>
      <c r="C16" s="13"/>
      <c r="D16" s="13"/>
      <c r="E16" s="13"/>
      <c r="F16" s="13"/>
      <c r="G16" s="13"/>
      <c r="H16" s="13"/>
      <c r="I16" s="13"/>
      <c r="J16" s="13"/>
      <c r="K16" s="13" t="s">
        <v>7</v>
      </c>
      <c r="L16" s="13">
        <v>60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9">
        <f t="shared" si="0"/>
        <v>60</v>
      </c>
      <c r="X16" s="29">
        <v>12</v>
      </c>
    </row>
    <row r="17" spans="1:24" ht="18" customHeight="1">
      <c r="A17" s="12">
        <v>14</v>
      </c>
      <c r="B17" s="28" t="s">
        <v>73</v>
      </c>
      <c r="C17" s="13"/>
      <c r="D17" s="13"/>
      <c r="E17" s="13" t="s">
        <v>7</v>
      </c>
      <c r="F17" s="13">
        <v>60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29">
        <f t="shared" si="0"/>
        <v>60</v>
      </c>
      <c r="X17" s="29">
        <v>12</v>
      </c>
    </row>
    <row r="18" spans="1:24" ht="18" customHeight="1">
      <c r="A18" s="12">
        <v>15</v>
      </c>
      <c r="B18" s="28" t="s">
        <v>41</v>
      </c>
      <c r="C18" s="13" t="s">
        <v>5</v>
      </c>
      <c r="D18" s="13">
        <v>50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29">
        <f t="shared" si="0"/>
        <v>50</v>
      </c>
      <c r="X18" s="29">
        <v>15</v>
      </c>
    </row>
    <row r="19" spans="1:24" ht="18" customHeight="1">
      <c r="A19" s="12">
        <v>16</v>
      </c>
      <c r="B19" s="28" t="s">
        <v>10</v>
      </c>
      <c r="C19" s="13"/>
      <c r="D19" s="13"/>
      <c r="E19" s="13"/>
      <c r="F19" s="13"/>
      <c r="G19" s="13" t="s">
        <v>5</v>
      </c>
      <c r="H19" s="13">
        <v>50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9">
        <f t="shared" si="0"/>
        <v>50</v>
      </c>
      <c r="X19" s="29">
        <v>15</v>
      </c>
    </row>
    <row r="20" spans="1:24" ht="18" customHeight="1">
      <c r="A20" s="12">
        <v>17</v>
      </c>
      <c r="B20" s="28" t="s">
        <v>353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 t="s">
        <v>5</v>
      </c>
      <c r="T20" s="13">
        <v>50</v>
      </c>
      <c r="U20" s="13"/>
      <c r="V20" s="13"/>
      <c r="W20" s="29">
        <f t="shared" si="0"/>
        <v>50</v>
      </c>
      <c r="X20" s="29">
        <v>15</v>
      </c>
    </row>
    <row r="21" spans="1:24" ht="18" customHeight="1">
      <c r="A21" s="12">
        <v>18</v>
      </c>
      <c r="B21" s="28" t="s">
        <v>163</v>
      </c>
      <c r="C21" s="13" t="s">
        <v>166</v>
      </c>
      <c r="D21" s="13">
        <v>50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29">
        <f t="shared" si="0"/>
        <v>50</v>
      </c>
      <c r="X21" s="29">
        <v>15</v>
      </c>
    </row>
    <row r="22" spans="1:33" ht="18" customHeight="1">
      <c r="A22" s="12">
        <v>19</v>
      </c>
      <c r="B22" s="28" t="s">
        <v>272</v>
      </c>
      <c r="C22" s="13"/>
      <c r="D22" s="13"/>
      <c r="E22" s="13"/>
      <c r="F22" s="13"/>
      <c r="G22" s="13"/>
      <c r="H22" s="13"/>
      <c r="I22" s="13"/>
      <c r="J22" s="13"/>
      <c r="K22" s="13" t="s">
        <v>5</v>
      </c>
      <c r="L22" s="13">
        <v>50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29">
        <f t="shared" si="0"/>
        <v>50</v>
      </c>
      <c r="X22" s="29">
        <v>15</v>
      </c>
      <c r="AG22" s="14"/>
    </row>
    <row r="23" spans="1:33" ht="18" customHeight="1">
      <c r="A23" s="12">
        <v>20</v>
      </c>
      <c r="B23" s="19" t="s">
        <v>39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 t="s">
        <v>5</v>
      </c>
      <c r="R23" s="13">
        <v>50</v>
      </c>
      <c r="S23" s="13"/>
      <c r="T23" s="13"/>
      <c r="U23" s="13"/>
      <c r="V23" s="13"/>
      <c r="W23" s="29">
        <f t="shared" si="0"/>
        <v>50</v>
      </c>
      <c r="X23" s="29">
        <v>15</v>
      </c>
      <c r="AG23" s="77"/>
    </row>
    <row r="24" spans="1:33" ht="18" customHeight="1">
      <c r="A24" s="12">
        <v>21</v>
      </c>
      <c r="B24" s="19" t="s">
        <v>354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 t="s">
        <v>8</v>
      </c>
      <c r="T24" s="13">
        <v>40</v>
      </c>
      <c r="U24" s="13"/>
      <c r="V24" s="13"/>
      <c r="W24" s="29">
        <f t="shared" si="0"/>
        <v>40</v>
      </c>
      <c r="X24" s="29">
        <v>21</v>
      </c>
      <c r="AG24" s="77"/>
    </row>
    <row r="25" spans="1:24" ht="18" customHeight="1">
      <c r="A25" s="12">
        <v>22</v>
      </c>
      <c r="B25" s="28" t="s">
        <v>200</v>
      </c>
      <c r="C25" s="13"/>
      <c r="D25" s="13"/>
      <c r="E25" s="13" t="s">
        <v>8</v>
      </c>
      <c r="F25" s="13">
        <v>40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9">
        <f t="shared" si="0"/>
        <v>40</v>
      </c>
      <c r="X25" s="29">
        <v>21</v>
      </c>
    </row>
    <row r="26" spans="13:22" ht="15">
      <c r="M26" s="60"/>
      <c r="N26" s="60"/>
      <c r="O26" s="60"/>
      <c r="P26" s="60"/>
      <c r="Q26" s="60"/>
      <c r="R26" s="60"/>
      <c r="S26" s="60"/>
      <c r="T26" s="60"/>
      <c r="U26" s="60"/>
      <c r="V26" s="60"/>
    </row>
  </sheetData>
  <sheetProtection/>
  <mergeCells count="5">
    <mergeCell ref="A2:A3"/>
    <mergeCell ref="B2:B3"/>
    <mergeCell ref="W2:W3"/>
    <mergeCell ref="X2:X3"/>
    <mergeCell ref="A1:X1"/>
  </mergeCells>
  <printOptions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7109375" style="0" customWidth="1"/>
    <col min="2" max="2" width="35.00390625" style="0" customWidth="1"/>
  </cols>
  <sheetData>
    <row r="1" spans="1:20" ht="23.25">
      <c r="A1" s="151" t="s">
        <v>318</v>
      </c>
      <c r="B1" s="152"/>
      <c r="C1" s="152"/>
      <c r="D1" s="152"/>
      <c r="E1" s="152"/>
      <c r="F1" s="152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6" ht="96">
      <c r="A2" s="144" t="s">
        <v>60</v>
      </c>
      <c r="B2" s="150" t="s">
        <v>0</v>
      </c>
      <c r="C2" s="54" t="s">
        <v>301</v>
      </c>
      <c r="D2" s="54" t="s">
        <v>302</v>
      </c>
      <c r="E2" s="145" t="s">
        <v>1</v>
      </c>
      <c r="F2" s="145" t="s">
        <v>2</v>
      </c>
    </row>
    <row r="3" spans="1:6" ht="15.75">
      <c r="A3" s="144"/>
      <c r="B3" s="150"/>
      <c r="C3" s="63" t="s">
        <v>3</v>
      </c>
      <c r="D3" s="63" t="s">
        <v>4</v>
      </c>
      <c r="E3" s="145"/>
      <c r="F3" s="145"/>
    </row>
    <row r="4" spans="1:6" ht="15.75">
      <c r="A4" s="12">
        <v>1</v>
      </c>
      <c r="B4" s="28" t="s">
        <v>147</v>
      </c>
      <c r="C4" s="29" t="s">
        <v>6</v>
      </c>
      <c r="D4" s="29">
        <v>80</v>
      </c>
      <c r="E4" s="29">
        <v>80</v>
      </c>
      <c r="F4" s="29">
        <v>1</v>
      </c>
    </row>
    <row r="5" spans="1:6" ht="15.75">
      <c r="A5" s="12">
        <v>2</v>
      </c>
      <c r="B5" s="28" t="s">
        <v>317</v>
      </c>
      <c r="C5" s="13" t="s">
        <v>211</v>
      </c>
      <c r="D5" s="13">
        <v>60</v>
      </c>
      <c r="E5" s="13">
        <v>60</v>
      </c>
      <c r="F5" s="14">
        <v>2</v>
      </c>
    </row>
    <row r="6" spans="1:6" ht="18.75">
      <c r="A6" s="12">
        <v>3</v>
      </c>
      <c r="B6" s="28"/>
      <c r="C6" s="13"/>
      <c r="D6" s="13"/>
      <c r="E6" s="29"/>
      <c r="F6" s="68"/>
    </row>
    <row r="7" spans="1:6" ht="15.75">
      <c r="A7" s="12">
        <v>4</v>
      </c>
      <c r="B7" s="28"/>
      <c r="C7" s="13"/>
      <c r="D7" s="13"/>
      <c r="E7" s="29"/>
      <c r="F7" s="29"/>
    </row>
    <row r="8" spans="1:6" ht="15.75">
      <c r="A8" s="12">
        <v>5</v>
      </c>
      <c r="B8" s="28"/>
      <c r="C8" s="13"/>
      <c r="D8" s="13"/>
      <c r="E8" s="29"/>
      <c r="F8" s="29"/>
    </row>
    <row r="9" spans="1:6" ht="15.75">
      <c r="A9" s="12">
        <v>6</v>
      </c>
      <c r="B9" s="28"/>
      <c r="C9" s="13"/>
      <c r="D9" s="13"/>
      <c r="E9" s="29"/>
      <c r="F9" s="29"/>
    </row>
  </sheetData>
  <sheetProtection/>
  <mergeCells count="5">
    <mergeCell ref="A2:A3"/>
    <mergeCell ref="B2:B3"/>
    <mergeCell ref="E2:E3"/>
    <mergeCell ref="F2:F3"/>
    <mergeCell ref="A1:F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Samantha</cp:lastModifiedBy>
  <cp:lastPrinted>2023-04-11T04:51:24Z</cp:lastPrinted>
  <dcterms:created xsi:type="dcterms:W3CDTF">2017-12-03T07:03:06Z</dcterms:created>
  <dcterms:modified xsi:type="dcterms:W3CDTF">2023-07-05T03:53:33Z</dcterms:modified>
  <cp:category/>
  <cp:version/>
  <cp:contentType/>
  <cp:contentStatus/>
</cp:coreProperties>
</file>